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34_Transformation-Nachhaltigkeit\02_events\2024\meilenstein.mittwoch\04_ESRS E4\"/>
    </mc:Choice>
  </mc:AlternateContent>
  <bookViews>
    <workbookView xWindow="0" yWindow="0" windowWidth="19200" windowHeight="6915"/>
  </bookViews>
  <sheets>
    <sheet name="liste liegenschaften" sheetId="2" r:id="rId1"/>
  </sheets>
  <definedNames>
    <definedName name="_GoBack" localSheetId="0">'liste liegenschaften'!#REF!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2" l="1"/>
  <c r="X6" i="2"/>
  <c r="Y6" i="2"/>
  <c r="W7" i="2"/>
  <c r="X7" i="2"/>
  <c r="Y7" i="2"/>
  <c r="W8" i="2"/>
  <c r="X8" i="2"/>
  <c r="Y8" i="2"/>
  <c r="W10" i="2"/>
  <c r="X10" i="2"/>
  <c r="Y10" i="2"/>
  <c r="W11" i="2"/>
  <c r="X11" i="2"/>
  <c r="Y11" i="2"/>
  <c r="W12" i="2"/>
  <c r="X12" i="2"/>
  <c r="Y12" i="2"/>
  <c r="W13" i="2"/>
  <c r="X13" i="2"/>
  <c r="Y13" i="2"/>
  <c r="W14" i="2"/>
  <c r="X14" i="2"/>
  <c r="Y14" i="2"/>
  <c r="W15" i="2"/>
  <c r="X15" i="2"/>
  <c r="Y15" i="2"/>
  <c r="W16" i="2"/>
  <c r="X16" i="2"/>
  <c r="Y16" i="2"/>
  <c r="W17" i="2"/>
  <c r="X17" i="2"/>
  <c r="Y17" i="2"/>
  <c r="W18" i="2"/>
  <c r="X18" i="2"/>
  <c r="Y18" i="2"/>
  <c r="W19" i="2"/>
  <c r="X19" i="2"/>
  <c r="Y19" i="2"/>
  <c r="W20" i="2"/>
  <c r="X20" i="2"/>
  <c r="Y20" i="2"/>
  <c r="W21" i="2"/>
  <c r="X21" i="2"/>
  <c r="Y21" i="2"/>
  <c r="W22" i="2"/>
  <c r="X22" i="2"/>
  <c r="Y22" i="2"/>
  <c r="W23" i="2"/>
  <c r="X23" i="2"/>
  <c r="Y23" i="2"/>
  <c r="W24" i="2"/>
  <c r="X24" i="2"/>
  <c r="Y24" i="2"/>
  <c r="W25" i="2"/>
  <c r="X25" i="2"/>
  <c r="Y25" i="2"/>
  <c r="W26" i="2"/>
  <c r="X26" i="2"/>
  <c r="Y26" i="2"/>
  <c r="W27" i="2"/>
  <c r="X27" i="2"/>
  <c r="Y27" i="2"/>
  <c r="W28" i="2"/>
  <c r="X28" i="2"/>
  <c r="Y28" i="2"/>
  <c r="W29" i="2"/>
  <c r="X29" i="2"/>
  <c r="Y29" i="2"/>
  <c r="W30" i="2"/>
  <c r="X30" i="2"/>
  <c r="Y30" i="2"/>
  <c r="W31" i="2"/>
  <c r="X31" i="2"/>
  <c r="Y31" i="2"/>
  <c r="W32" i="2"/>
  <c r="X32" i="2"/>
  <c r="Y32" i="2"/>
  <c r="W33" i="2"/>
  <c r="X33" i="2"/>
  <c r="Y33" i="2"/>
  <c r="W34" i="2"/>
  <c r="X34" i="2"/>
  <c r="Y34" i="2"/>
  <c r="W35" i="2"/>
  <c r="X35" i="2"/>
  <c r="Y35" i="2"/>
  <c r="W36" i="2"/>
  <c r="X36" i="2"/>
  <c r="Y36" i="2"/>
  <c r="W37" i="2"/>
  <c r="X37" i="2"/>
  <c r="Y37" i="2"/>
  <c r="W38" i="2"/>
  <c r="X38" i="2"/>
  <c r="Y38" i="2"/>
  <c r="W39" i="2"/>
  <c r="X39" i="2"/>
  <c r="Y39" i="2"/>
  <c r="W40" i="2"/>
  <c r="X40" i="2"/>
  <c r="Y40" i="2"/>
  <c r="W41" i="2"/>
  <c r="X41" i="2"/>
  <c r="Y41" i="2"/>
  <c r="W42" i="2"/>
  <c r="X42" i="2"/>
  <c r="Y42" i="2"/>
  <c r="W43" i="2"/>
  <c r="X43" i="2"/>
  <c r="Y43" i="2"/>
  <c r="W44" i="2"/>
  <c r="X44" i="2"/>
  <c r="Y44" i="2"/>
  <c r="W45" i="2"/>
  <c r="X45" i="2"/>
  <c r="Y45" i="2"/>
  <c r="W46" i="2"/>
  <c r="X46" i="2"/>
  <c r="Y46" i="2"/>
  <c r="W47" i="2"/>
  <c r="X47" i="2"/>
  <c r="Y47" i="2"/>
  <c r="W48" i="2"/>
  <c r="X48" i="2"/>
  <c r="Y48" i="2"/>
  <c r="W49" i="2"/>
  <c r="X49" i="2"/>
  <c r="Y49" i="2"/>
  <c r="W50" i="2"/>
  <c r="X50" i="2"/>
  <c r="Y50" i="2"/>
  <c r="W51" i="2"/>
  <c r="X51" i="2"/>
  <c r="Y51" i="2"/>
  <c r="W52" i="2"/>
  <c r="X52" i="2"/>
  <c r="Y52" i="2"/>
  <c r="W53" i="2"/>
  <c r="X53" i="2"/>
  <c r="Y53" i="2"/>
  <c r="W54" i="2"/>
  <c r="X54" i="2"/>
  <c r="Y54" i="2"/>
  <c r="W55" i="2"/>
  <c r="X55" i="2"/>
  <c r="Y55" i="2"/>
  <c r="W56" i="2"/>
  <c r="X56" i="2"/>
  <c r="Y56" i="2"/>
  <c r="W57" i="2"/>
  <c r="X57" i="2"/>
  <c r="Y57" i="2"/>
  <c r="W58" i="2"/>
  <c r="X58" i="2"/>
  <c r="Y58" i="2"/>
  <c r="W59" i="2"/>
  <c r="X59" i="2"/>
  <c r="Y59" i="2"/>
  <c r="W60" i="2"/>
  <c r="X60" i="2"/>
  <c r="Y60" i="2"/>
  <c r="W61" i="2"/>
  <c r="X61" i="2"/>
  <c r="Y61" i="2"/>
  <c r="W62" i="2"/>
  <c r="X62" i="2"/>
  <c r="Y62" i="2"/>
  <c r="W63" i="2"/>
  <c r="X63" i="2"/>
  <c r="Y63" i="2"/>
  <c r="W64" i="2"/>
  <c r="X64" i="2"/>
  <c r="Y64" i="2"/>
  <c r="W65" i="2"/>
  <c r="X65" i="2"/>
  <c r="Y65" i="2"/>
  <c r="W66" i="2"/>
  <c r="X66" i="2"/>
  <c r="Y66" i="2"/>
  <c r="W67" i="2"/>
  <c r="X67" i="2"/>
  <c r="Y67" i="2"/>
  <c r="W68" i="2"/>
  <c r="X68" i="2"/>
  <c r="Y68" i="2"/>
  <c r="W69" i="2"/>
  <c r="X69" i="2"/>
  <c r="Y69" i="2"/>
  <c r="W70" i="2"/>
  <c r="X70" i="2"/>
  <c r="Y70" i="2"/>
  <c r="W71" i="2"/>
  <c r="X71" i="2"/>
  <c r="Y71" i="2"/>
  <c r="W72" i="2"/>
  <c r="X72" i="2"/>
  <c r="Y72" i="2"/>
  <c r="W73" i="2"/>
  <c r="X73" i="2"/>
  <c r="Y73" i="2"/>
  <c r="W74" i="2"/>
  <c r="X74" i="2"/>
  <c r="Y74" i="2"/>
  <c r="W75" i="2"/>
  <c r="X75" i="2"/>
  <c r="Y75" i="2"/>
  <c r="W76" i="2"/>
  <c r="X76" i="2"/>
  <c r="Y76" i="2"/>
  <c r="W77" i="2"/>
  <c r="X77" i="2"/>
  <c r="Y77" i="2"/>
  <c r="W78" i="2"/>
  <c r="X78" i="2"/>
  <c r="Y78" i="2"/>
  <c r="W79" i="2"/>
  <c r="X79" i="2"/>
  <c r="Y79" i="2"/>
  <c r="W80" i="2"/>
  <c r="X80" i="2"/>
  <c r="Y80" i="2"/>
  <c r="W81" i="2"/>
  <c r="X81" i="2"/>
  <c r="Y81" i="2"/>
  <c r="W82" i="2"/>
  <c r="X82" i="2"/>
  <c r="Y82" i="2"/>
  <c r="W83" i="2"/>
  <c r="X83" i="2"/>
  <c r="Y83" i="2"/>
  <c r="W84" i="2"/>
  <c r="X84" i="2"/>
  <c r="Y84" i="2"/>
  <c r="W85" i="2"/>
  <c r="X85" i="2"/>
  <c r="Y85" i="2"/>
  <c r="W86" i="2"/>
  <c r="X86" i="2"/>
  <c r="Y86" i="2"/>
  <c r="W87" i="2"/>
  <c r="X87" i="2"/>
  <c r="Y87" i="2"/>
  <c r="W88" i="2"/>
  <c r="X88" i="2"/>
  <c r="Y88" i="2"/>
  <c r="W89" i="2"/>
  <c r="X89" i="2"/>
  <c r="Y89" i="2"/>
  <c r="W90" i="2"/>
  <c r="X90" i="2"/>
  <c r="Y90" i="2"/>
  <c r="W91" i="2"/>
  <c r="X91" i="2"/>
  <c r="Y91" i="2"/>
  <c r="W92" i="2"/>
  <c r="X92" i="2"/>
  <c r="Y92" i="2"/>
  <c r="W93" i="2"/>
  <c r="X93" i="2"/>
  <c r="Y93" i="2"/>
  <c r="W94" i="2"/>
  <c r="X94" i="2"/>
  <c r="Y94" i="2"/>
  <c r="W95" i="2"/>
  <c r="X95" i="2"/>
  <c r="Y95" i="2"/>
  <c r="W96" i="2"/>
  <c r="X96" i="2"/>
  <c r="Y96" i="2"/>
  <c r="W97" i="2"/>
  <c r="X97" i="2"/>
  <c r="Y97" i="2"/>
  <c r="W98" i="2"/>
  <c r="X98" i="2"/>
  <c r="Y98" i="2"/>
  <c r="W99" i="2"/>
  <c r="X99" i="2"/>
  <c r="Y99" i="2"/>
  <c r="W100" i="2"/>
  <c r="X100" i="2"/>
  <c r="Y100" i="2"/>
  <c r="Y5" i="2"/>
  <c r="X5" i="2"/>
  <c r="W5" i="2"/>
  <c r="A23" i="2" l="1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D31" i="2" s="1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C43" i="2" s="1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D51" i="2" s="1"/>
  <c r="B51" i="2"/>
  <c r="A52" i="2"/>
  <c r="B52" i="2"/>
  <c r="A53" i="2"/>
  <c r="B53" i="2"/>
  <c r="A54" i="2"/>
  <c r="B54" i="2"/>
  <c r="A55" i="2"/>
  <c r="D55" i="2" s="1"/>
  <c r="B55" i="2"/>
  <c r="A56" i="2"/>
  <c r="B56" i="2"/>
  <c r="A57" i="2"/>
  <c r="D57" i="2" s="1"/>
  <c r="B57" i="2"/>
  <c r="A58" i="2"/>
  <c r="B58" i="2"/>
  <c r="A59" i="2"/>
  <c r="B59" i="2"/>
  <c r="A60" i="2"/>
  <c r="B60" i="2"/>
  <c r="A61" i="2"/>
  <c r="B61" i="2"/>
  <c r="A62" i="2"/>
  <c r="D62" i="2" s="1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C72" i="2" s="1"/>
  <c r="B72" i="2"/>
  <c r="A73" i="2"/>
  <c r="B73" i="2"/>
  <c r="A74" i="2"/>
  <c r="B74" i="2"/>
  <c r="A75" i="2"/>
  <c r="C75" i="2" s="1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D97" i="2" s="1"/>
  <c r="B97" i="2"/>
  <c r="A98" i="2"/>
  <c r="B98" i="2"/>
  <c r="A99" i="2"/>
  <c r="B99" i="2"/>
  <c r="A100" i="2"/>
  <c r="B100" i="2"/>
  <c r="A101" i="2"/>
  <c r="B101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C19" i="2" s="1"/>
  <c r="B19" i="2"/>
  <c r="A20" i="2"/>
  <c r="B20" i="2"/>
  <c r="A21" i="2"/>
  <c r="B21" i="2"/>
  <c r="A22" i="2"/>
  <c r="D22" i="2" s="1"/>
  <c r="B22" i="2"/>
  <c r="A6" i="2"/>
  <c r="B6" i="2"/>
  <c r="B5" i="2"/>
  <c r="A5" i="2"/>
  <c r="D19" i="2" l="1"/>
  <c r="E97" i="2"/>
  <c r="F97" i="2"/>
  <c r="G97" i="2"/>
  <c r="F93" i="2"/>
  <c r="G93" i="2"/>
  <c r="E93" i="2"/>
  <c r="D89" i="2"/>
  <c r="E89" i="2"/>
  <c r="F89" i="2"/>
  <c r="G89" i="2"/>
  <c r="F85" i="2"/>
  <c r="E85" i="2"/>
  <c r="G85" i="2"/>
  <c r="D81" i="2"/>
  <c r="E81" i="2"/>
  <c r="F81" i="2"/>
  <c r="G81" i="2"/>
  <c r="F77" i="2"/>
  <c r="G77" i="2"/>
  <c r="E77" i="2"/>
  <c r="D70" i="2"/>
  <c r="E70" i="2"/>
  <c r="F70" i="2"/>
  <c r="G70" i="2"/>
  <c r="G66" i="2"/>
  <c r="F66" i="2"/>
  <c r="E66" i="2"/>
  <c r="E59" i="2"/>
  <c r="F59" i="2"/>
  <c r="G59" i="2"/>
  <c r="E52" i="2"/>
  <c r="F52" i="2"/>
  <c r="G52" i="2"/>
  <c r="E30" i="2"/>
  <c r="F30" i="2"/>
  <c r="G30" i="2"/>
  <c r="C26" i="2"/>
  <c r="G26" i="2"/>
  <c r="F26" i="2"/>
  <c r="E26" i="2"/>
  <c r="F21" i="2"/>
  <c r="G21" i="2"/>
  <c r="E21" i="2"/>
  <c r="D38" i="2"/>
  <c r="E38" i="2"/>
  <c r="F38" i="2"/>
  <c r="G38" i="2"/>
  <c r="E100" i="2"/>
  <c r="F100" i="2"/>
  <c r="G100" i="2"/>
  <c r="E73" i="2"/>
  <c r="F73" i="2"/>
  <c r="G73" i="2"/>
  <c r="E48" i="2"/>
  <c r="F48" i="2"/>
  <c r="G48" i="2"/>
  <c r="E44" i="2"/>
  <c r="F44" i="2"/>
  <c r="G44" i="2"/>
  <c r="D41" i="2"/>
  <c r="E41" i="2"/>
  <c r="F41" i="2"/>
  <c r="G41" i="2"/>
  <c r="F37" i="2"/>
  <c r="E37" i="2"/>
  <c r="G37" i="2"/>
  <c r="D33" i="2"/>
  <c r="E33" i="2"/>
  <c r="F33" i="2"/>
  <c r="G33" i="2"/>
  <c r="G10" i="2"/>
  <c r="F10" i="2"/>
  <c r="E10" i="2"/>
  <c r="G74" i="2"/>
  <c r="F74" i="2"/>
  <c r="E74" i="2"/>
  <c r="G63" i="2"/>
  <c r="E63" i="2"/>
  <c r="F63" i="2"/>
  <c r="F45" i="2"/>
  <c r="G45" i="2"/>
  <c r="E45" i="2"/>
  <c r="E17" i="2"/>
  <c r="F17" i="2"/>
  <c r="G17" i="2"/>
  <c r="C96" i="2"/>
  <c r="E96" i="2"/>
  <c r="F96" i="2"/>
  <c r="G96" i="2"/>
  <c r="E92" i="2"/>
  <c r="F92" i="2"/>
  <c r="G92" i="2"/>
  <c r="E88" i="2"/>
  <c r="F88" i="2"/>
  <c r="G88" i="2"/>
  <c r="E84" i="2"/>
  <c r="F84" i="2"/>
  <c r="G84" i="2"/>
  <c r="C80" i="2"/>
  <c r="E80" i="2"/>
  <c r="F80" i="2"/>
  <c r="G80" i="2"/>
  <c r="E76" i="2"/>
  <c r="F76" i="2"/>
  <c r="G76" i="2"/>
  <c r="F69" i="2"/>
  <c r="E69" i="2"/>
  <c r="G69" i="2"/>
  <c r="D65" i="2"/>
  <c r="E65" i="2"/>
  <c r="F65" i="2"/>
  <c r="G65" i="2"/>
  <c r="E62" i="2"/>
  <c r="F62" i="2"/>
  <c r="G62" i="2"/>
  <c r="C58" i="2"/>
  <c r="G58" i="2"/>
  <c r="F58" i="2"/>
  <c r="E58" i="2"/>
  <c r="G55" i="2"/>
  <c r="E55" i="2"/>
  <c r="F55" i="2"/>
  <c r="D43" i="2"/>
  <c r="F29" i="2"/>
  <c r="G29" i="2"/>
  <c r="E29" i="2"/>
  <c r="D25" i="2"/>
  <c r="E25" i="2"/>
  <c r="F25" i="2"/>
  <c r="G25" i="2"/>
  <c r="E12" i="2"/>
  <c r="F12" i="2"/>
  <c r="G12" i="2"/>
  <c r="E99" i="2"/>
  <c r="F99" i="2"/>
  <c r="G99" i="2"/>
  <c r="E51" i="2"/>
  <c r="F51" i="2"/>
  <c r="G51" i="2"/>
  <c r="D47" i="2"/>
  <c r="G47" i="2"/>
  <c r="E47" i="2"/>
  <c r="F47" i="2"/>
  <c r="C40" i="2"/>
  <c r="E40" i="2"/>
  <c r="F40" i="2"/>
  <c r="G40" i="2"/>
  <c r="E36" i="2"/>
  <c r="F36" i="2"/>
  <c r="G36" i="2"/>
  <c r="E32" i="2"/>
  <c r="F32" i="2"/>
  <c r="G32" i="2"/>
  <c r="G18" i="2"/>
  <c r="F18" i="2"/>
  <c r="E18" i="2"/>
  <c r="C56" i="2"/>
  <c r="E56" i="2"/>
  <c r="F56" i="2"/>
  <c r="G56" i="2"/>
  <c r="C34" i="2"/>
  <c r="G34" i="2"/>
  <c r="E34" i="2"/>
  <c r="F34" i="2"/>
  <c r="E20" i="2"/>
  <c r="F20" i="2"/>
  <c r="G20" i="2"/>
  <c r="G95" i="2"/>
  <c r="E95" i="2"/>
  <c r="F95" i="2"/>
  <c r="E91" i="2"/>
  <c r="F91" i="2"/>
  <c r="G91" i="2"/>
  <c r="D87" i="2"/>
  <c r="G87" i="2"/>
  <c r="E87" i="2"/>
  <c r="F87" i="2"/>
  <c r="E83" i="2"/>
  <c r="F83" i="2"/>
  <c r="G83" i="2"/>
  <c r="D79" i="2"/>
  <c r="E79" i="2"/>
  <c r="F79" i="2"/>
  <c r="G79" i="2"/>
  <c r="E72" i="2"/>
  <c r="F72" i="2"/>
  <c r="G72" i="2"/>
  <c r="E68" i="2"/>
  <c r="F68" i="2"/>
  <c r="G68" i="2"/>
  <c r="C64" i="2"/>
  <c r="E64" i="2"/>
  <c r="F64" i="2"/>
  <c r="G64" i="2"/>
  <c r="F61" i="2"/>
  <c r="G61" i="2"/>
  <c r="E61" i="2"/>
  <c r="E54" i="2"/>
  <c r="F54" i="2"/>
  <c r="G54" i="2"/>
  <c r="E28" i="2"/>
  <c r="F28" i="2"/>
  <c r="G28" i="2"/>
  <c r="E24" i="2"/>
  <c r="F24" i="2"/>
  <c r="G24" i="2"/>
  <c r="F13" i="2"/>
  <c r="G13" i="2"/>
  <c r="E13" i="2"/>
  <c r="C16" i="2"/>
  <c r="E16" i="2"/>
  <c r="F16" i="2"/>
  <c r="G16" i="2"/>
  <c r="E22" i="2"/>
  <c r="F22" i="2"/>
  <c r="G22" i="2"/>
  <c r="E19" i="2"/>
  <c r="F19" i="2"/>
  <c r="G19" i="2"/>
  <c r="G15" i="2"/>
  <c r="E15" i="2"/>
  <c r="F15" i="2"/>
  <c r="E11" i="2"/>
  <c r="F11" i="2"/>
  <c r="G11" i="2"/>
  <c r="G98" i="2"/>
  <c r="F98" i="2"/>
  <c r="E98" i="2"/>
  <c r="E75" i="2"/>
  <c r="F75" i="2"/>
  <c r="G75" i="2"/>
  <c r="D63" i="2"/>
  <c r="E57" i="2"/>
  <c r="F57" i="2"/>
  <c r="G57" i="2"/>
  <c r="C50" i="2"/>
  <c r="G50" i="2"/>
  <c r="F50" i="2"/>
  <c r="E50" i="2"/>
  <c r="D46" i="2"/>
  <c r="E46" i="2"/>
  <c r="F46" i="2"/>
  <c r="G46" i="2"/>
  <c r="E43" i="2"/>
  <c r="F43" i="2"/>
  <c r="G43" i="2"/>
  <c r="D39" i="2"/>
  <c r="G39" i="2"/>
  <c r="E39" i="2"/>
  <c r="F39" i="2"/>
  <c r="E35" i="2"/>
  <c r="F35" i="2"/>
  <c r="G35" i="2"/>
  <c r="E14" i="2"/>
  <c r="F14" i="2"/>
  <c r="G14" i="2"/>
  <c r="E49" i="2"/>
  <c r="F49" i="2"/>
  <c r="G49" i="2"/>
  <c r="C42" i="2"/>
  <c r="G42" i="2"/>
  <c r="F42" i="2"/>
  <c r="E42" i="2"/>
  <c r="D94" i="2"/>
  <c r="E94" i="2"/>
  <c r="F94" i="2"/>
  <c r="G94" i="2"/>
  <c r="G90" i="2"/>
  <c r="F90" i="2"/>
  <c r="E90" i="2"/>
  <c r="D86" i="2"/>
  <c r="E86" i="2"/>
  <c r="F86" i="2"/>
  <c r="G86" i="2"/>
  <c r="G82" i="2"/>
  <c r="F82" i="2"/>
  <c r="E82" i="2"/>
  <c r="E78" i="2"/>
  <c r="F78" i="2"/>
  <c r="G78" i="2"/>
  <c r="D71" i="2"/>
  <c r="G71" i="2"/>
  <c r="E71" i="2"/>
  <c r="F71" i="2"/>
  <c r="E67" i="2"/>
  <c r="F67" i="2"/>
  <c r="G67" i="2"/>
  <c r="E60" i="2"/>
  <c r="F60" i="2"/>
  <c r="G60" i="2"/>
  <c r="F53" i="2"/>
  <c r="E53" i="2"/>
  <c r="G53" i="2"/>
  <c r="G31" i="2"/>
  <c r="E31" i="2"/>
  <c r="F31" i="2"/>
  <c r="E27" i="2"/>
  <c r="F27" i="2"/>
  <c r="G27" i="2"/>
  <c r="G23" i="2"/>
  <c r="E23" i="2"/>
  <c r="F23" i="2"/>
  <c r="C7" i="2"/>
  <c r="E7" i="2" s="1"/>
  <c r="C51" i="2"/>
  <c r="C48" i="2"/>
  <c r="C30" i="2"/>
  <c r="D27" i="2"/>
  <c r="D99" i="2"/>
  <c r="C99" i="2"/>
  <c r="D67" i="2"/>
  <c r="C67" i="2"/>
  <c r="C13" i="2"/>
  <c r="D88" i="2"/>
  <c r="C54" i="2"/>
  <c r="C95" i="2"/>
  <c r="C92" i="2"/>
  <c r="C85" i="2"/>
  <c r="C78" i="2"/>
  <c r="C63" i="2"/>
  <c r="C60" i="2"/>
  <c r="D58" i="2"/>
  <c r="D56" i="2"/>
  <c r="C27" i="2"/>
  <c r="D8" i="2"/>
  <c r="C73" i="2"/>
  <c r="C37" i="2"/>
  <c r="C23" i="2"/>
  <c r="D15" i="2"/>
  <c r="D80" i="2"/>
  <c r="C65" i="2"/>
  <c r="C53" i="2"/>
  <c r="C39" i="2"/>
  <c r="C36" i="2"/>
  <c r="D32" i="2"/>
  <c r="C22" i="2"/>
  <c r="C17" i="2"/>
  <c r="D14" i="2"/>
  <c r="C12" i="2"/>
  <c r="D7" i="2"/>
  <c r="D91" i="2"/>
  <c r="C87" i="2"/>
  <c r="C84" i="2"/>
  <c r="C77" i="2"/>
  <c r="C70" i="2"/>
  <c r="D59" i="2"/>
  <c r="C46" i="2"/>
  <c r="C41" i="2"/>
  <c r="D34" i="2"/>
  <c r="C25" i="2"/>
  <c r="C18" i="2"/>
  <c r="C14" i="2"/>
  <c r="C91" i="2"/>
  <c r="C89" i="2"/>
  <c r="C74" i="2"/>
  <c r="D72" i="2"/>
  <c r="C59" i="2"/>
  <c r="C55" i="2"/>
  <c r="C52" i="2"/>
  <c r="D50" i="2"/>
  <c r="D48" i="2"/>
  <c r="D35" i="2"/>
  <c r="C29" i="2"/>
  <c r="C90" i="2"/>
  <c r="C20" i="2"/>
  <c r="D10" i="2"/>
  <c r="C97" i="2"/>
  <c r="C82" i="2"/>
  <c r="C5" i="2"/>
  <c r="F5" i="2" s="1"/>
  <c r="D5" i="2"/>
  <c r="D11" i="2"/>
  <c r="C9" i="2"/>
  <c r="G9" i="2" s="1"/>
  <c r="Y9" i="2" s="1"/>
  <c r="C101" i="2"/>
  <c r="G101" i="2"/>
  <c r="C94" i="2"/>
  <c r="D83" i="2"/>
  <c r="C79" i="2"/>
  <c r="C76" i="2"/>
  <c r="C69" i="2"/>
  <c r="C62" i="2"/>
  <c r="C57" i="2"/>
  <c r="C45" i="2"/>
  <c r="C35" i="2"/>
  <c r="C31" i="2"/>
  <c r="C49" i="2"/>
  <c r="D16" i="2"/>
  <c r="C11" i="2"/>
  <c r="C8" i="2"/>
  <c r="E8" i="2" s="1"/>
  <c r="C98" i="2"/>
  <c r="D96" i="2"/>
  <c r="C88" i="2"/>
  <c r="C83" i="2"/>
  <c r="C81" i="2"/>
  <c r="D73" i="2"/>
  <c r="C66" i="2"/>
  <c r="D64" i="2"/>
  <c r="D54" i="2"/>
  <c r="D49" i="2"/>
  <c r="C38" i="2"/>
  <c r="C28" i="2"/>
  <c r="D24" i="2"/>
  <c r="C21" i="2"/>
  <c r="C15" i="2"/>
  <c r="C100" i="2"/>
  <c r="D95" i="2"/>
  <c r="C93" i="2"/>
  <c r="C86" i="2"/>
  <c r="D78" i="2"/>
  <c r="D75" i="2"/>
  <c r="C71" i="2"/>
  <c r="C68" i="2"/>
  <c r="C61" i="2"/>
  <c r="C47" i="2"/>
  <c r="C44" i="2"/>
  <c r="D42" i="2"/>
  <c r="D40" i="2"/>
  <c r="C33" i="2"/>
  <c r="D30" i="2"/>
  <c r="D26" i="2"/>
  <c r="C6" i="2"/>
  <c r="C32" i="2"/>
  <c r="C24" i="2"/>
  <c r="D100" i="2"/>
  <c r="D92" i="2"/>
  <c r="D84" i="2"/>
  <c r="D76" i="2"/>
  <c r="D68" i="2"/>
  <c r="D60" i="2"/>
  <c r="D52" i="2"/>
  <c r="D44" i="2"/>
  <c r="D36" i="2"/>
  <c r="D28" i="2"/>
  <c r="D23" i="2"/>
  <c r="E101" i="2"/>
  <c r="D98" i="2"/>
  <c r="D90" i="2"/>
  <c r="D82" i="2"/>
  <c r="D74" i="2"/>
  <c r="D66" i="2"/>
  <c r="D77" i="2"/>
  <c r="D69" i="2"/>
  <c r="D61" i="2"/>
  <c r="D53" i="2"/>
  <c r="D45" i="2"/>
  <c r="D37" i="2"/>
  <c r="D29" i="2"/>
  <c r="D101" i="2"/>
  <c r="D93" i="2"/>
  <c r="D85" i="2"/>
  <c r="D17" i="2"/>
  <c r="D9" i="2"/>
  <c r="D20" i="2"/>
  <c r="D12" i="2"/>
  <c r="D18" i="2"/>
  <c r="D21" i="2"/>
  <c r="D13" i="2"/>
  <c r="C10" i="2"/>
  <c r="D6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Y101" i="2" s="1"/>
  <c r="J5" i="2"/>
  <c r="E9" i="2" l="1"/>
  <c r="W9" i="2" s="1"/>
  <c r="F9" i="2"/>
  <c r="X9" i="2" s="1"/>
  <c r="G8" i="2"/>
  <c r="F8" i="2"/>
  <c r="G6" i="2"/>
  <c r="F6" i="2"/>
  <c r="E6" i="2"/>
  <c r="G5" i="2"/>
  <c r="G7" i="2"/>
  <c r="F7" i="2"/>
  <c r="W101" i="2"/>
  <c r="E5" i="2"/>
</calcChain>
</file>

<file path=xl/comments1.xml><?xml version="1.0" encoding="utf-8"?>
<comments xmlns="http://schemas.openxmlformats.org/spreadsheetml/2006/main">
  <authors>
    <author>Brünler, P.</author>
  </authors>
  <commentList>
    <comment ref="V4" authorId="0" shapeId="0">
      <text>
        <r>
          <rPr>
            <sz val="9"/>
            <color indexed="81"/>
            <rFont val="Segoe UI"/>
            <family val="2"/>
          </rPr>
          <t>Rechts-Klick auf einen beliebigen Ort in google Maps; 
Koordinaten auswählen. 
→ automatischer Übertrag in Zwischenspeicher; 
hier OHNE Formatierung einfügen.</t>
        </r>
      </text>
    </comment>
    <comment ref="W4" authorId="0" shapeId="0">
      <text>
        <r>
          <rPr>
            <b/>
            <sz val="9"/>
            <color indexed="81"/>
            <rFont val="Segoe UI"/>
            <charset val="1"/>
          </rPr>
          <t>WRI = Water Risk Atlas</t>
        </r>
      </text>
    </comment>
    <comment ref="X4" authorId="0" shapeId="0">
      <text>
        <r>
          <rPr>
            <b/>
            <sz val="9"/>
            <color indexed="81"/>
            <rFont val="Segoe UI"/>
            <family val="2"/>
          </rPr>
          <t xml:space="preserve">UNBL = UN BIODIVERSITY LAB
</t>
        </r>
        <r>
          <rPr>
            <sz val="9"/>
            <color indexed="81"/>
            <rFont val="Segoe UI"/>
            <family val="2"/>
          </rPr>
          <t>Verlinkung aus Excel leider ɴɪᴄʜᴛ möglich; Copy&amp;Paste geht aber.</t>
        </r>
      </text>
    </comment>
    <comment ref="Y4" authorId="0" shapeId="0">
      <text>
        <r>
          <rPr>
            <b/>
            <sz val="9"/>
            <color indexed="81"/>
            <rFont val="Segoe UI"/>
            <charset val="1"/>
          </rPr>
          <t>MOL = Map of Life</t>
        </r>
      </text>
    </comment>
  </commentList>
</comments>
</file>

<file path=xl/sharedStrings.xml><?xml version="1.0" encoding="utf-8"?>
<sst xmlns="http://schemas.openxmlformats.org/spreadsheetml/2006/main" count="246" uniqueCount="42">
  <si>
    <t>Ort</t>
  </si>
  <si>
    <t>Google-Koordinaten</t>
  </si>
  <si>
    <t>51.79228032562233, 8.318628820200939</t>
  </si>
  <si>
    <t>N/S</t>
  </si>
  <si>
    <t>O/W</t>
  </si>
  <si>
    <t>komma</t>
  </si>
  <si>
    <t>länge</t>
  </si>
  <si>
    <t>https://www.wri.org/applications/aqueduct/water-risk-atlas/#/?advanced=false&amp;basemap=satellite&amp;indicator=rfr_cat&amp;lat=</t>
  </si>
  <si>
    <t>&amp;lng=</t>
  </si>
  <si>
    <t>.</t>
  </si>
  <si>
    <t>&amp;mapMode=view&amp;month=1&amp;opacity=0.5&amp;ponderation=DEF&amp;predefined=false&amp;projection=absolute&amp;zoom=15</t>
  </si>
  <si>
    <t>Liegenschaft</t>
  </si>
  <si>
    <t>Land</t>
  </si>
  <si>
    <t>Anmerkungen</t>
  </si>
  <si>
    <t>DE</t>
  </si>
  <si>
    <t>Langenberg</t>
  </si>
  <si>
    <t>Brauerei</t>
  </si>
  <si>
    <t>x</t>
  </si>
  <si>
    <t>Hopfenlieferant</t>
  </si>
  <si>
    <t>Hallertau</t>
  </si>
  <si>
    <t>48.50513082057952, 11.773984630202007</t>
  </si>
  <si>
    <t>indir. Lieferant</t>
  </si>
  <si>
    <t>dir. Lieferant</t>
  </si>
  <si>
    <t>eigene Firma</t>
  </si>
  <si>
    <t>B2B Kunden</t>
  </si>
  <si>
    <t>Endkunden</t>
  </si>
  <si>
    <t>ID</t>
  </si>
  <si>
    <t>https://mol.org/regions/region?regiontype=point&amp;location=</t>
  </si>
  <si>
    <t>https://map.unbiodiversitylab.org/earth?basemap=grayscale&amp;coordinates=</t>
  </si>
  <si>
    <t>Link
MOL</t>
  </si>
  <si>
    <t>Link
WRI</t>
  </si>
  <si>
    <r>
      <t xml:space="preserve">Link
UNBL
</t>
    </r>
    <r>
      <rPr>
        <sz val="9"/>
        <color theme="0" tint="-0.499984740745262"/>
        <rFont val="Calibri"/>
        <family val="2"/>
        <scheme val="minor"/>
      </rPr>
      <t>(nur copy &amp; paste)</t>
    </r>
  </si>
  <si>
    <t>Lieferant Braugerste 1</t>
  </si>
  <si>
    <t>51.14775702265144, 10.179886365096984</t>
  </si>
  <si>
    <t>Ost-Hessen</t>
  </si>
  <si>
    <t>50.09333838653241, 8.368612101664976</t>
  </si>
  <si>
    <t>Lieferant Braugerste 2</t>
  </si>
  <si>
    <t>Umland Wiesbaden</t>
  </si>
  <si>
    <t>Mälzerei 1</t>
  </si>
  <si>
    <t>Südlich von Mainz</t>
  </si>
  <si>
    <t>berichten?</t>
  </si>
  <si>
    <t>49.83110694959366, 8.050625304349927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</si>
</sst>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0" xfId="1" applyFill="1" applyAlignment="1">
      <alignment vertical="center"/>
    </xf>
    <xf numFmtId="9" fontId="0" fillId="2" borderId="0" xfId="0" applyNumberFormat="1" applyFill="1" applyAlignment="1">
      <alignment vertical="center"/>
    </xf>
    <xf numFmtId="9" fontId="4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9" fontId="4" fillId="2" borderId="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textRotation="90"/>
    </xf>
    <xf numFmtId="0" fontId="3" fillId="2" borderId="12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9" fontId="0" fillId="3" borderId="5" xfId="0" applyNumberFormat="1" applyFill="1" applyBorder="1" applyAlignment="1" applyProtection="1">
      <alignment horizontal="center" vertical="center"/>
      <protection locked="0"/>
    </xf>
    <xf numFmtId="9" fontId="0" fillId="3" borderId="6" xfId="0" applyNumberFormat="1" applyFill="1" applyBorder="1" applyAlignment="1" applyProtection="1">
      <alignment horizontal="center" vertical="center"/>
      <protection locked="0"/>
    </xf>
    <xf numFmtId="9" fontId="0" fillId="3" borderId="7" xfId="0" applyNumberFormat="1" applyFill="1" applyBorder="1" applyAlignment="1" applyProtection="1">
      <alignment horizontal="center" vertical="center"/>
      <protection locked="0"/>
    </xf>
    <xf numFmtId="9" fontId="0" fillId="2" borderId="8" xfId="0" applyNumberFormat="1" applyFill="1" applyBorder="1" applyAlignment="1" applyProtection="1">
      <alignment horizontal="center" vertical="center"/>
      <protection locked="0"/>
    </xf>
    <xf numFmtId="9" fontId="0" fillId="2" borderId="9" xfId="0" applyNumberFormat="1" applyFill="1" applyBorder="1" applyAlignment="1" applyProtection="1">
      <alignment horizontal="center" vertical="center"/>
      <protection locked="0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3" borderId="15" xfId="1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24" xfId="0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2" fillId="2" borderId="24" xfId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indent="1"/>
    </xf>
    <xf numFmtId="0" fontId="11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left" vertical="center" indent="1"/>
    </xf>
    <xf numFmtId="0" fontId="10" fillId="2" borderId="26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textRotation="9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9" fontId="0" fillId="3" borderId="27" xfId="0" applyNumberFormat="1" applyFill="1" applyBorder="1" applyAlignment="1" applyProtection="1">
      <alignment horizontal="center" vertical="center"/>
      <protection locked="0"/>
    </xf>
    <xf numFmtId="9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1">
    <dxf>
      <fill>
        <patternFill>
          <bgColor theme="0"/>
        </patternFill>
      </fill>
      <border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1"/>
  <sheetViews>
    <sheetView tabSelected="1" topLeftCell="K1" zoomScaleNormal="100" workbookViewId="0">
      <selection activeCell="U26" sqref="U26"/>
    </sheetView>
  </sheetViews>
  <sheetFormatPr baseColWidth="10" defaultColWidth="11.5703125" defaultRowHeight="15" x14ac:dyDescent="0.25"/>
  <cols>
    <col min="1" max="7" width="3.5703125" style="1" hidden="1" customWidth="1"/>
    <col min="8" max="9" width="3.5703125" style="20" hidden="1" customWidth="1"/>
    <col min="10" max="10" width="3.5703125" style="9" hidden="1" customWidth="1"/>
    <col min="11" max="11" width="3.5703125" style="8" customWidth="1"/>
    <col min="12" max="12" width="3.28515625" style="17" customWidth="1"/>
    <col min="13" max="14" width="3.28515625" style="15" customWidth="1"/>
    <col min="15" max="16" width="3.28515625" style="16" customWidth="1"/>
    <col min="17" max="17" width="4.5703125" style="3" customWidth="1"/>
    <col min="18" max="18" width="6.42578125" style="67" customWidth="1"/>
    <col min="19" max="19" width="34.28515625" style="32" customWidth="1"/>
    <col min="20" max="20" width="25.7109375" style="14" customWidth="1"/>
    <col min="21" max="21" width="7.5703125" style="15" customWidth="1"/>
    <col min="22" max="22" width="37" style="16" bestFit="1" customWidth="1"/>
    <col min="23" max="23" width="7.28515625" style="3" customWidth="1"/>
    <col min="24" max="24" width="7.28515625" style="73" customWidth="1"/>
    <col min="25" max="25" width="7.28515625" style="57" customWidth="1"/>
    <col min="26" max="26" width="53.7109375" style="1" customWidth="1"/>
    <col min="27" max="16384" width="11.5703125" style="8"/>
  </cols>
  <sheetData>
    <row r="1" spans="1:27" s="74" customFormat="1" ht="3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9"/>
      <c r="L1" s="2"/>
      <c r="M1" s="2"/>
      <c r="N1" s="2"/>
      <c r="O1" s="2"/>
      <c r="P1" s="2"/>
      <c r="Q1" s="2"/>
      <c r="R1" s="75"/>
      <c r="S1" s="20"/>
      <c r="T1" s="20"/>
      <c r="U1" s="2"/>
      <c r="V1" s="2"/>
      <c r="W1" s="20" t="s">
        <v>7</v>
      </c>
      <c r="X1" s="2"/>
      <c r="Y1" s="2"/>
      <c r="Z1" s="20" t="s">
        <v>9</v>
      </c>
    </row>
    <row r="2" spans="1:27" s="74" customFormat="1" ht="3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9"/>
      <c r="L2" s="2"/>
      <c r="M2" s="2"/>
      <c r="N2" s="2"/>
      <c r="O2" s="2"/>
      <c r="P2" s="2"/>
      <c r="Q2" s="2"/>
      <c r="R2" s="75"/>
      <c r="S2" s="20"/>
      <c r="T2" s="20"/>
      <c r="U2" s="2"/>
      <c r="V2" s="2"/>
      <c r="W2" s="20" t="s">
        <v>8</v>
      </c>
      <c r="X2" s="2"/>
      <c r="Y2" s="2"/>
      <c r="Z2" s="20" t="s">
        <v>9</v>
      </c>
    </row>
    <row r="3" spans="1:27" s="20" customFormat="1" ht="3.75" customHeight="1" x14ac:dyDescent="0.25">
      <c r="J3" s="2"/>
      <c r="L3" s="2"/>
      <c r="M3" s="2"/>
      <c r="N3" s="2"/>
      <c r="O3" s="2"/>
      <c r="P3" s="2"/>
      <c r="Q3" s="2"/>
      <c r="R3" s="75"/>
      <c r="U3" s="2"/>
      <c r="V3" s="2"/>
      <c r="W3" s="20" t="s">
        <v>10</v>
      </c>
      <c r="X3" s="20" t="s">
        <v>27</v>
      </c>
      <c r="Y3" s="20" t="s">
        <v>28</v>
      </c>
      <c r="Z3" s="20" t="s">
        <v>9</v>
      </c>
    </row>
    <row r="4" spans="1:27" s="4" customFormat="1" ht="74.25" x14ac:dyDescent="0.25">
      <c r="A4" s="21" t="s">
        <v>6</v>
      </c>
      <c r="B4" s="21" t="s">
        <v>5</v>
      </c>
      <c r="C4" s="21" t="s">
        <v>3</v>
      </c>
      <c r="D4" s="21" t="s">
        <v>4</v>
      </c>
      <c r="E4" s="22"/>
      <c r="F4" s="23"/>
      <c r="G4" s="21"/>
      <c r="H4" s="24"/>
      <c r="I4" s="24" t="s">
        <v>9</v>
      </c>
      <c r="J4" s="5"/>
      <c r="K4" s="6"/>
      <c r="L4" s="27" t="s">
        <v>21</v>
      </c>
      <c r="M4" s="28" t="s">
        <v>22</v>
      </c>
      <c r="N4" s="28" t="s">
        <v>23</v>
      </c>
      <c r="O4" s="29" t="s">
        <v>24</v>
      </c>
      <c r="P4" s="29" t="s">
        <v>25</v>
      </c>
      <c r="Q4" s="76" t="s">
        <v>40</v>
      </c>
      <c r="R4" s="63" t="s">
        <v>26</v>
      </c>
      <c r="S4" s="31" t="s">
        <v>11</v>
      </c>
      <c r="T4" s="7" t="s">
        <v>0</v>
      </c>
      <c r="U4" s="7" t="s">
        <v>12</v>
      </c>
      <c r="V4" s="30" t="s">
        <v>1</v>
      </c>
      <c r="W4" s="61" t="s">
        <v>30</v>
      </c>
      <c r="X4" s="69" t="s">
        <v>31</v>
      </c>
      <c r="Y4" s="60" t="s">
        <v>29</v>
      </c>
      <c r="Z4" s="68" t="s">
        <v>13</v>
      </c>
    </row>
    <row r="5" spans="1:27" x14ac:dyDescent="0.25">
      <c r="A5" s="1">
        <f>IF(V5="","",LEN(V5))</f>
        <v>36</v>
      </c>
      <c r="B5" s="1">
        <f>IF(V5="","",FIND(", ",V5))</f>
        <v>18</v>
      </c>
      <c r="C5" s="1" t="str">
        <f t="shared" ref="C5:C36" si="0">IF(A5="","",LEFT(V5,B5-2))</f>
        <v>51.7922803256223</v>
      </c>
      <c r="D5" s="1" t="str">
        <f t="shared" ref="D5:D36" si="1">IF(A5="","",RIGHT(V5,A5-B5-1))</f>
        <v>8.318628820200939</v>
      </c>
      <c r="E5" s="1" t="str">
        <f>IF(A5="","",CONCATENATE($W$1,C5,$W$2,D5,$W$3))</f>
        <v>https://www.wri.org/applications/aqueduct/water-risk-atlas/#/?advanced=false&amp;basemap=satellite&amp;indicator=rfr_cat&amp;lat=51.7922803256223&amp;lng=8.318628820200939&amp;mapMode=view&amp;month=1&amp;opacity=0.5&amp;ponderation=DEF&amp;predefined=false&amp;projection=absolute&amp;zoom=15</v>
      </c>
      <c r="F5" s="1" t="str">
        <f t="shared" ref="F5:F36" si="2">IF(A5="","",CONCATENATE($Y$3,C5,",",D5,",15"))</f>
        <v>https://map.unbiodiversitylab.org/earth?basemap=grayscale&amp;coordinates=51.7922803256223,8.318628820200939,15</v>
      </c>
      <c r="G5" s="1" t="str">
        <f>IF(A5="","",CONCATENATE($X$3,C5,",",D5))</f>
        <v>https://mol.org/regions/region?regiontype=point&amp;location=51.7922803256223,8.318628820200939</v>
      </c>
      <c r="H5" s="20" t="s">
        <v>9</v>
      </c>
      <c r="I5" s="20" t="s">
        <v>9</v>
      </c>
      <c r="J5" s="9" t="str">
        <f t="shared" ref="J5:J36" si="3">IF(CONCATENATE(S5,T5,U5,V5,Z5)="","","x")</f>
        <v>x</v>
      </c>
      <c r="L5" s="33"/>
      <c r="M5" s="34" t="s">
        <v>17</v>
      </c>
      <c r="N5" s="34"/>
      <c r="O5" s="35"/>
      <c r="P5" s="35"/>
      <c r="Q5" s="77"/>
      <c r="R5" s="64">
        <v>1</v>
      </c>
      <c r="S5" s="36" t="s">
        <v>16</v>
      </c>
      <c r="T5" s="37" t="s">
        <v>15</v>
      </c>
      <c r="U5" s="34" t="s">
        <v>14</v>
      </c>
      <c r="V5" s="35" t="s">
        <v>2</v>
      </c>
      <c r="W5" s="10" t="str">
        <f>IF(V5="","",HYPERLINK(E5,"Link"))</f>
        <v>Link</v>
      </c>
      <c r="X5" s="70" t="str">
        <f>IF($V5="","",F5)</f>
        <v>https://map.unbiodiversitylab.org/earth?basemap=grayscale&amp;coordinates=51.7922803256223,8.318628820200939,15</v>
      </c>
      <c r="Y5" s="58" t="str">
        <f>IF($V5="","",HYPERLINK(G5,"Link"))</f>
        <v>Link</v>
      </c>
      <c r="Z5" s="54"/>
      <c r="AA5" s="11"/>
    </row>
    <row r="6" spans="1:27" x14ac:dyDescent="0.25">
      <c r="A6" s="1">
        <f>IF(V6="","",LEN(V6))</f>
        <v>37</v>
      </c>
      <c r="B6" s="1">
        <f>IF(V6="","",FIND(", ",V6))</f>
        <v>18</v>
      </c>
      <c r="C6" s="1" t="str">
        <f t="shared" si="0"/>
        <v>48.5051308205795</v>
      </c>
      <c r="D6" s="1" t="str">
        <f t="shared" si="1"/>
        <v>11.773984630202007</v>
      </c>
      <c r="E6" s="1" t="str">
        <f t="shared" ref="E6:E7" si="4">IF(A6="","",CONCATENATE($W$1,C6,$W$2,D6,$W$3))</f>
        <v>https://www.wri.org/applications/aqueduct/water-risk-atlas/#/?advanced=false&amp;basemap=satellite&amp;indicator=rfr_cat&amp;lat=48.5051308205795&amp;lng=11.773984630202007&amp;mapMode=view&amp;month=1&amp;opacity=0.5&amp;ponderation=DEF&amp;predefined=false&amp;projection=absolute&amp;zoom=15</v>
      </c>
      <c r="F6" s="1" t="str">
        <f t="shared" si="2"/>
        <v>https://map.unbiodiversitylab.org/earth?basemap=grayscale&amp;coordinates=48.5051308205795,11.773984630202007,15</v>
      </c>
      <c r="G6" s="1" t="str">
        <f>IF(A6="","",CONCATENATE($X$3,C6,",",D6))</f>
        <v>https://mol.org/regions/region?regiontype=point&amp;location=48.5051308205795,11.773984630202007</v>
      </c>
      <c r="H6" s="20" t="s">
        <v>9</v>
      </c>
      <c r="I6" s="20" t="s">
        <v>9</v>
      </c>
      <c r="J6" s="9" t="str">
        <f t="shared" si="3"/>
        <v>x</v>
      </c>
      <c r="L6" s="38" t="s">
        <v>17</v>
      </c>
      <c r="M6" s="39"/>
      <c r="N6" s="39"/>
      <c r="O6" s="40"/>
      <c r="P6" s="40"/>
      <c r="Q6" s="78"/>
      <c r="R6" s="65">
        <v>2</v>
      </c>
      <c r="S6" s="41" t="s">
        <v>18</v>
      </c>
      <c r="T6" s="42" t="s">
        <v>19</v>
      </c>
      <c r="U6" s="39" t="s">
        <v>14</v>
      </c>
      <c r="V6" s="40" t="s">
        <v>20</v>
      </c>
      <c r="W6" s="10" t="str">
        <f t="shared" ref="W6:W69" si="5">IF(V6="","",HYPERLINK(E6,"Link"))</f>
        <v>Link</v>
      </c>
      <c r="X6" s="70" t="str">
        <f t="shared" ref="X6:X69" si="6">IF($V6="","",F6)</f>
        <v>https://map.unbiodiversitylab.org/earth?basemap=grayscale&amp;coordinates=48.5051308205795,11.773984630202007,15</v>
      </c>
      <c r="Y6" s="58" t="str">
        <f t="shared" ref="Y6:Y69" si="7">IF($V6="","",HYPERLINK(G6,"Link"))</f>
        <v>Link</v>
      </c>
      <c r="Z6" s="55"/>
    </row>
    <row r="7" spans="1:27" x14ac:dyDescent="0.25">
      <c r="A7" s="1">
        <f t="shared" ref="A7:A23" si="8">IF(V7="","",LEN(V7))</f>
        <v>37</v>
      </c>
      <c r="B7" s="1">
        <f t="shared" ref="B7:B23" si="9">IF(V7="","",FIND(", ",V7))</f>
        <v>18</v>
      </c>
      <c r="C7" s="1" t="str">
        <f t="shared" si="0"/>
        <v>51.1477570226514</v>
      </c>
      <c r="D7" s="1" t="str">
        <f t="shared" si="1"/>
        <v>10.179886365096984</v>
      </c>
      <c r="E7" s="1" t="str">
        <f t="shared" si="4"/>
        <v>https://www.wri.org/applications/aqueduct/water-risk-atlas/#/?advanced=false&amp;basemap=satellite&amp;indicator=rfr_cat&amp;lat=51.1477570226514&amp;lng=10.179886365096984&amp;mapMode=view&amp;month=1&amp;opacity=0.5&amp;ponderation=DEF&amp;predefined=false&amp;projection=absolute&amp;zoom=15</v>
      </c>
      <c r="F7" s="1" t="str">
        <f t="shared" si="2"/>
        <v>https://map.unbiodiversitylab.org/earth?basemap=grayscale&amp;coordinates=51.1477570226514,10.179886365096984,15</v>
      </c>
      <c r="G7" s="1" t="str">
        <f t="shared" ref="G7:G70" si="10">IF(A7="","",CONCATENATE($X$3,C7,",",D7))</f>
        <v>https://mol.org/regions/region?regiontype=point&amp;location=51.1477570226514,10.179886365096984</v>
      </c>
      <c r="H7" s="20" t="s">
        <v>9</v>
      </c>
      <c r="I7" s="20" t="s">
        <v>9</v>
      </c>
      <c r="J7" s="9" t="str">
        <f t="shared" si="3"/>
        <v>x</v>
      </c>
      <c r="L7" s="38" t="s">
        <v>17</v>
      </c>
      <c r="M7" s="39"/>
      <c r="N7" s="39"/>
      <c r="O7" s="40"/>
      <c r="P7" s="40"/>
      <c r="Q7" s="78"/>
      <c r="R7" s="65">
        <v>3</v>
      </c>
      <c r="S7" s="41" t="s">
        <v>32</v>
      </c>
      <c r="T7" s="42" t="s">
        <v>34</v>
      </c>
      <c r="U7" s="39" t="s">
        <v>14</v>
      </c>
      <c r="V7" s="40" t="s">
        <v>33</v>
      </c>
      <c r="W7" s="10" t="str">
        <f t="shared" si="5"/>
        <v>Link</v>
      </c>
      <c r="X7" s="70" t="str">
        <f t="shared" si="6"/>
        <v>https://map.unbiodiversitylab.org/earth?basemap=grayscale&amp;coordinates=51.1477570226514,10.179886365096984,15</v>
      </c>
      <c r="Y7" s="58" t="str">
        <f t="shared" si="7"/>
        <v>Link</v>
      </c>
      <c r="Z7" s="55"/>
    </row>
    <row r="8" spans="1:27" x14ac:dyDescent="0.25">
      <c r="A8" s="1">
        <f t="shared" si="8"/>
        <v>36</v>
      </c>
      <c r="B8" s="1">
        <f t="shared" si="9"/>
        <v>18</v>
      </c>
      <c r="C8" s="1" t="str">
        <f t="shared" si="0"/>
        <v>50.0933383865324</v>
      </c>
      <c r="D8" s="1" t="str">
        <f t="shared" si="1"/>
        <v>8.368612101664976</v>
      </c>
      <c r="E8" s="1" t="str">
        <f t="shared" ref="E8:E71" si="11">IF(A8="","",CONCATENATE($W$1,C8,$W$2,D8,$W$3))</f>
        <v>https://www.wri.org/applications/aqueduct/water-risk-atlas/#/?advanced=false&amp;basemap=satellite&amp;indicator=rfr_cat&amp;lat=50.0933383865324&amp;lng=8.368612101664976&amp;mapMode=view&amp;month=1&amp;opacity=0.5&amp;ponderation=DEF&amp;predefined=false&amp;projection=absolute&amp;zoom=15</v>
      </c>
      <c r="F8" s="1" t="str">
        <f t="shared" si="2"/>
        <v>https://map.unbiodiversitylab.org/earth?basemap=grayscale&amp;coordinates=50.0933383865324,8.368612101664976,15</v>
      </c>
      <c r="G8" s="1" t="str">
        <f t="shared" si="10"/>
        <v>https://mol.org/regions/region?regiontype=point&amp;location=50.0933383865324,8.368612101664976</v>
      </c>
      <c r="H8" s="20" t="s">
        <v>9</v>
      </c>
      <c r="I8" s="20" t="s">
        <v>9</v>
      </c>
      <c r="J8" s="9" t="str">
        <f t="shared" si="3"/>
        <v>x</v>
      </c>
      <c r="L8" s="38" t="s">
        <v>17</v>
      </c>
      <c r="M8" s="39"/>
      <c r="N8" s="39"/>
      <c r="O8" s="40"/>
      <c r="P8" s="40"/>
      <c r="Q8" s="78"/>
      <c r="R8" s="65">
        <v>4</v>
      </c>
      <c r="S8" s="41" t="s">
        <v>36</v>
      </c>
      <c r="T8" s="42" t="s">
        <v>37</v>
      </c>
      <c r="U8" s="39" t="s">
        <v>14</v>
      </c>
      <c r="V8" s="40" t="s">
        <v>35</v>
      </c>
      <c r="W8" s="10" t="str">
        <f t="shared" si="5"/>
        <v>Link</v>
      </c>
      <c r="X8" s="70" t="str">
        <f t="shared" si="6"/>
        <v>https://map.unbiodiversitylab.org/earth?basemap=grayscale&amp;coordinates=50.0933383865324,8.368612101664976,15</v>
      </c>
      <c r="Y8" s="58" t="str">
        <f t="shared" si="7"/>
        <v>Link</v>
      </c>
      <c r="Z8" s="55"/>
    </row>
    <row r="9" spans="1:27" x14ac:dyDescent="0.25">
      <c r="A9" s="1">
        <f t="shared" si="8"/>
        <v>36</v>
      </c>
      <c r="B9" s="1">
        <f t="shared" si="9"/>
        <v>18</v>
      </c>
      <c r="C9" s="1" t="str">
        <f t="shared" si="0"/>
        <v>49.8311069495936</v>
      </c>
      <c r="D9" s="1" t="str">
        <f t="shared" si="1"/>
        <v>8.050625304349927</v>
      </c>
      <c r="E9" s="1" t="str">
        <f t="shared" si="11"/>
        <v>https://www.wri.org/applications/aqueduct/water-risk-atlas/#/?advanced=false&amp;basemap=satellite&amp;indicator=rfr_cat&amp;lat=49.8311069495936&amp;lng=8.050625304349927&amp;mapMode=view&amp;month=1&amp;opacity=0.5&amp;ponderation=DEF&amp;predefined=false&amp;projection=absolute&amp;zoom=15</v>
      </c>
      <c r="F9" s="1" t="str">
        <f t="shared" si="2"/>
        <v>https://map.unbiodiversitylab.org/earth?basemap=grayscale&amp;coordinates=49.8311069495936,8.050625304349927,15</v>
      </c>
      <c r="G9" s="1" t="str">
        <f t="shared" si="10"/>
        <v>https://mol.org/regions/region?regiontype=point&amp;location=49.8311069495936,8.050625304349927</v>
      </c>
      <c r="H9" s="20" t="s">
        <v>9</v>
      </c>
      <c r="I9" s="20" t="s">
        <v>9</v>
      </c>
      <c r="J9" s="9" t="str">
        <f t="shared" si="3"/>
        <v>x</v>
      </c>
      <c r="L9" s="38"/>
      <c r="M9" s="39" t="s">
        <v>17</v>
      </c>
      <c r="N9" s="39"/>
      <c r="O9" s="40"/>
      <c r="P9" s="40"/>
      <c r="Q9" s="78"/>
      <c r="R9" s="65">
        <v>5</v>
      </c>
      <c r="S9" s="41" t="s">
        <v>38</v>
      </c>
      <c r="T9" s="42" t="s">
        <v>39</v>
      </c>
      <c r="U9" s="39" t="s">
        <v>14</v>
      </c>
      <c r="V9" s="40" t="s">
        <v>41</v>
      </c>
      <c r="W9" s="10" t="str">
        <f t="shared" si="5"/>
        <v>Link</v>
      </c>
      <c r="X9" s="70" t="str">
        <f t="shared" si="6"/>
        <v>https://map.unbiodiversitylab.org/earth?basemap=grayscale&amp;coordinates=49.8311069495936,8.050625304349927,15</v>
      </c>
      <c r="Y9" s="58" t="str">
        <f t="shared" si="7"/>
        <v>Link</v>
      </c>
      <c r="Z9" s="55"/>
    </row>
    <row r="10" spans="1:27" x14ac:dyDescent="0.25">
      <c r="A10" s="1" t="str">
        <f t="shared" si="8"/>
        <v/>
      </c>
      <c r="B10" s="1" t="str">
        <f t="shared" si="9"/>
        <v/>
      </c>
      <c r="C10" s="1" t="str">
        <f t="shared" si="0"/>
        <v/>
      </c>
      <c r="D10" s="1" t="str">
        <f t="shared" si="1"/>
        <v/>
      </c>
      <c r="E10" s="1" t="str">
        <f t="shared" si="11"/>
        <v/>
      </c>
      <c r="F10" s="1" t="str">
        <f t="shared" si="2"/>
        <v/>
      </c>
      <c r="G10" s="1" t="str">
        <f t="shared" si="10"/>
        <v/>
      </c>
      <c r="H10" s="20" t="s">
        <v>9</v>
      </c>
      <c r="I10" s="20" t="s">
        <v>9</v>
      </c>
      <c r="J10" s="9" t="str">
        <f t="shared" si="3"/>
        <v/>
      </c>
      <c r="L10" s="38"/>
      <c r="M10" s="39"/>
      <c r="N10" s="39"/>
      <c r="O10" s="40"/>
      <c r="P10" s="40"/>
      <c r="Q10" s="78"/>
      <c r="R10" s="65"/>
      <c r="S10" s="41"/>
      <c r="T10" s="42"/>
      <c r="U10" s="39"/>
      <c r="V10" s="40"/>
      <c r="W10" s="10" t="str">
        <f t="shared" si="5"/>
        <v/>
      </c>
      <c r="X10" s="70" t="str">
        <f t="shared" si="6"/>
        <v/>
      </c>
      <c r="Y10" s="58" t="str">
        <f t="shared" si="7"/>
        <v/>
      </c>
      <c r="Z10" s="55"/>
    </row>
    <row r="11" spans="1:27" x14ac:dyDescent="0.25">
      <c r="A11" s="1" t="str">
        <f t="shared" si="8"/>
        <v/>
      </c>
      <c r="B11" s="1" t="str">
        <f t="shared" si="9"/>
        <v/>
      </c>
      <c r="C11" s="1" t="str">
        <f t="shared" si="0"/>
        <v/>
      </c>
      <c r="D11" s="1" t="str">
        <f t="shared" si="1"/>
        <v/>
      </c>
      <c r="E11" s="1" t="str">
        <f t="shared" si="11"/>
        <v/>
      </c>
      <c r="F11" s="1" t="str">
        <f t="shared" si="2"/>
        <v/>
      </c>
      <c r="G11" s="1" t="str">
        <f t="shared" si="10"/>
        <v/>
      </c>
      <c r="H11" s="20" t="s">
        <v>9</v>
      </c>
      <c r="I11" s="20" t="s">
        <v>9</v>
      </c>
      <c r="J11" s="9" t="str">
        <f t="shared" si="3"/>
        <v/>
      </c>
      <c r="L11" s="38"/>
      <c r="M11" s="39"/>
      <c r="N11" s="39"/>
      <c r="O11" s="40"/>
      <c r="P11" s="40"/>
      <c r="Q11" s="78"/>
      <c r="R11" s="65"/>
      <c r="S11" s="41"/>
      <c r="T11" s="42"/>
      <c r="U11" s="39"/>
      <c r="V11" s="40"/>
      <c r="W11" s="10" t="str">
        <f t="shared" si="5"/>
        <v/>
      </c>
      <c r="X11" s="70" t="str">
        <f t="shared" si="6"/>
        <v/>
      </c>
      <c r="Y11" s="58" t="str">
        <f t="shared" si="7"/>
        <v/>
      </c>
      <c r="Z11" s="55"/>
    </row>
    <row r="12" spans="1:27" x14ac:dyDescent="0.25">
      <c r="A12" s="1" t="str">
        <f t="shared" si="8"/>
        <v/>
      </c>
      <c r="B12" s="1" t="str">
        <f t="shared" si="9"/>
        <v/>
      </c>
      <c r="C12" s="1" t="str">
        <f t="shared" si="0"/>
        <v/>
      </c>
      <c r="D12" s="1" t="str">
        <f t="shared" si="1"/>
        <v/>
      </c>
      <c r="E12" s="1" t="str">
        <f t="shared" si="11"/>
        <v/>
      </c>
      <c r="F12" s="1" t="str">
        <f t="shared" si="2"/>
        <v/>
      </c>
      <c r="G12" s="1" t="str">
        <f t="shared" si="10"/>
        <v/>
      </c>
      <c r="H12" s="20" t="s">
        <v>9</v>
      </c>
      <c r="I12" s="20" t="s">
        <v>9</v>
      </c>
      <c r="J12" s="9" t="str">
        <f t="shared" si="3"/>
        <v/>
      </c>
      <c r="L12" s="38"/>
      <c r="M12" s="39"/>
      <c r="N12" s="39"/>
      <c r="O12" s="40"/>
      <c r="P12" s="40"/>
      <c r="Q12" s="78"/>
      <c r="R12" s="65"/>
      <c r="S12" s="41"/>
      <c r="T12" s="42"/>
      <c r="U12" s="39"/>
      <c r="V12" s="40"/>
      <c r="W12" s="10" t="str">
        <f t="shared" si="5"/>
        <v/>
      </c>
      <c r="X12" s="70" t="str">
        <f t="shared" si="6"/>
        <v/>
      </c>
      <c r="Y12" s="58" t="str">
        <f t="shared" si="7"/>
        <v/>
      </c>
      <c r="Z12" s="55"/>
    </row>
    <row r="13" spans="1:27" x14ac:dyDescent="0.25">
      <c r="A13" s="1" t="str">
        <f t="shared" si="8"/>
        <v/>
      </c>
      <c r="B13" s="1" t="str">
        <f t="shared" si="9"/>
        <v/>
      </c>
      <c r="C13" s="1" t="str">
        <f t="shared" si="0"/>
        <v/>
      </c>
      <c r="D13" s="1" t="str">
        <f t="shared" si="1"/>
        <v/>
      </c>
      <c r="E13" s="1" t="str">
        <f t="shared" si="11"/>
        <v/>
      </c>
      <c r="F13" s="1" t="str">
        <f t="shared" si="2"/>
        <v/>
      </c>
      <c r="G13" s="1" t="str">
        <f t="shared" si="10"/>
        <v/>
      </c>
      <c r="H13" s="20" t="s">
        <v>9</v>
      </c>
      <c r="I13" s="20" t="s">
        <v>9</v>
      </c>
      <c r="J13" s="9" t="str">
        <f t="shared" si="3"/>
        <v/>
      </c>
      <c r="L13" s="38"/>
      <c r="M13" s="39"/>
      <c r="N13" s="39"/>
      <c r="O13" s="40"/>
      <c r="P13" s="40"/>
      <c r="Q13" s="78"/>
      <c r="R13" s="65"/>
      <c r="S13" s="41"/>
      <c r="T13" s="42"/>
      <c r="U13" s="39"/>
      <c r="V13" s="40"/>
      <c r="W13" s="10" t="str">
        <f t="shared" si="5"/>
        <v/>
      </c>
      <c r="X13" s="70" t="str">
        <f t="shared" si="6"/>
        <v/>
      </c>
      <c r="Y13" s="58" t="str">
        <f t="shared" si="7"/>
        <v/>
      </c>
      <c r="Z13" s="55"/>
    </row>
    <row r="14" spans="1:27" x14ac:dyDescent="0.25">
      <c r="A14" s="1" t="str">
        <f t="shared" si="8"/>
        <v/>
      </c>
      <c r="B14" s="1" t="str">
        <f t="shared" si="9"/>
        <v/>
      </c>
      <c r="C14" s="1" t="str">
        <f t="shared" si="0"/>
        <v/>
      </c>
      <c r="D14" s="1" t="str">
        <f t="shared" si="1"/>
        <v/>
      </c>
      <c r="E14" s="1" t="str">
        <f t="shared" si="11"/>
        <v/>
      </c>
      <c r="F14" s="1" t="str">
        <f t="shared" si="2"/>
        <v/>
      </c>
      <c r="G14" s="1" t="str">
        <f t="shared" si="10"/>
        <v/>
      </c>
      <c r="H14" s="20" t="s">
        <v>9</v>
      </c>
      <c r="I14" s="20" t="s">
        <v>9</v>
      </c>
      <c r="J14" s="9" t="str">
        <f t="shared" si="3"/>
        <v/>
      </c>
      <c r="L14" s="38"/>
      <c r="M14" s="39"/>
      <c r="N14" s="39"/>
      <c r="O14" s="40"/>
      <c r="P14" s="40"/>
      <c r="Q14" s="78"/>
      <c r="R14" s="65"/>
      <c r="S14" s="41"/>
      <c r="T14" s="42"/>
      <c r="U14" s="39"/>
      <c r="V14" s="40"/>
      <c r="W14" s="10" t="str">
        <f t="shared" si="5"/>
        <v/>
      </c>
      <c r="X14" s="70" t="str">
        <f t="shared" si="6"/>
        <v/>
      </c>
      <c r="Y14" s="58" t="str">
        <f t="shared" si="7"/>
        <v/>
      </c>
      <c r="Z14" s="55"/>
    </row>
    <row r="15" spans="1:27" x14ac:dyDescent="0.25">
      <c r="A15" s="1" t="str">
        <f t="shared" si="8"/>
        <v/>
      </c>
      <c r="B15" s="1" t="str">
        <f t="shared" si="9"/>
        <v/>
      </c>
      <c r="C15" s="1" t="str">
        <f t="shared" si="0"/>
        <v/>
      </c>
      <c r="D15" s="1" t="str">
        <f t="shared" si="1"/>
        <v/>
      </c>
      <c r="E15" s="1" t="str">
        <f t="shared" si="11"/>
        <v/>
      </c>
      <c r="F15" s="1" t="str">
        <f t="shared" si="2"/>
        <v/>
      </c>
      <c r="G15" s="1" t="str">
        <f t="shared" si="10"/>
        <v/>
      </c>
      <c r="H15" s="20" t="s">
        <v>9</v>
      </c>
      <c r="I15" s="20" t="s">
        <v>9</v>
      </c>
      <c r="J15" s="9" t="str">
        <f t="shared" si="3"/>
        <v/>
      </c>
      <c r="L15" s="38"/>
      <c r="M15" s="39"/>
      <c r="N15" s="39"/>
      <c r="O15" s="40"/>
      <c r="P15" s="40"/>
      <c r="Q15" s="78"/>
      <c r="R15" s="65"/>
      <c r="S15" s="41"/>
      <c r="T15" s="42"/>
      <c r="U15" s="39"/>
      <c r="V15" s="40"/>
      <c r="W15" s="10" t="str">
        <f t="shared" si="5"/>
        <v/>
      </c>
      <c r="X15" s="71" t="str">
        <f t="shared" si="6"/>
        <v/>
      </c>
      <c r="Y15" s="58" t="str">
        <f t="shared" si="7"/>
        <v/>
      </c>
      <c r="Z15" s="55"/>
    </row>
    <row r="16" spans="1:27" x14ac:dyDescent="0.25">
      <c r="A16" s="1" t="str">
        <f t="shared" si="8"/>
        <v/>
      </c>
      <c r="B16" s="1" t="str">
        <f t="shared" si="9"/>
        <v/>
      </c>
      <c r="C16" s="1" t="str">
        <f t="shared" si="0"/>
        <v/>
      </c>
      <c r="D16" s="1" t="str">
        <f t="shared" si="1"/>
        <v/>
      </c>
      <c r="E16" s="1" t="str">
        <f t="shared" si="11"/>
        <v/>
      </c>
      <c r="F16" s="1" t="str">
        <f t="shared" si="2"/>
        <v/>
      </c>
      <c r="G16" s="1" t="str">
        <f t="shared" si="10"/>
        <v/>
      </c>
      <c r="H16" s="20" t="s">
        <v>9</v>
      </c>
      <c r="I16" s="20" t="s">
        <v>9</v>
      </c>
      <c r="J16" s="9" t="str">
        <f t="shared" si="3"/>
        <v/>
      </c>
      <c r="L16" s="38"/>
      <c r="M16" s="39"/>
      <c r="N16" s="39"/>
      <c r="O16" s="40"/>
      <c r="P16" s="40"/>
      <c r="Q16" s="78"/>
      <c r="R16" s="65"/>
      <c r="S16" s="41"/>
      <c r="T16" s="42"/>
      <c r="U16" s="39"/>
      <c r="V16" s="40"/>
      <c r="W16" s="10" t="str">
        <f t="shared" si="5"/>
        <v/>
      </c>
      <c r="X16" s="71" t="str">
        <f t="shared" si="6"/>
        <v/>
      </c>
      <c r="Y16" s="58" t="str">
        <f t="shared" si="7"/>
        <v/>
      </c>
      <c r="Z16" s="55"/>
    </row>
    <row r="17" spans="1:26" x14ac:dyDescent="0.25">
      <c r="A17" s="1" t="str">
        <f t="shared" si="8"/>
        <v/>
      </c>
      <c r="B17" s="1" t="str">
        <f t="shared" si="9"/>
        <v/>
      </c>
      <c r="C17" s="1" t="str">
        <f t="shared" si="0"/>
        <v/>
      </c>
      <c r="D17" s="1" t="str">
        <f t="shared" si="1"/>
        <v/>
      </c>
      <c r="E17" s="1" t="str">
        <f t="shared" si="11"/>
        <v/>
      </c>
      <c r="F17" s="1" t="str">
        <f t="shared" si="2"/>
        <v/>
      </c>
      <c r="G17" s="1" t="str">
        <f t="shared" si="10"/>
        <v/>
      </c>
      <c r="H17" s="20" t="s">
        <v>9</v>
      </c>
      <c r="I17" s="20" t="s">
        <v>9</v>
      </c>
      <c r="J17" s="9" t="str">
        <f t="shared" si="3"/>
        <v/>
      </c>
      <c r="L17" s="38"/>
      <c r="M17" s="39"/>
      <c r="N17" s="39"/>
      <c r="O17" s="40"/>
      <c r="P17" s="40"/>
      <c r="Q17" s="78"/>
      <c r="R17" s="65"/>
      <c r="S17" s="41"/>
      <c r="T17" s="42"/>
      <c r="U17" s="39"/>
      <c r="V17" s="40"/>
      <c r="W17" s="10" t="str">
        <f t="shared" si="5"/>
        <v/>
      </c>
      <c r="X17" s="71" t="str">
        <f t="shared" si="6"/>
        <v/>
      </c>
      <c r="Y17" s="58" t="str">
        <f t="shared" si="7"/>
        <v/>
      </c>
      <c r="Z17" s="55"/>
    </row>
    <row r="18" spans="1:26" x14ac:dyDescent="0.25">
      <c r="A18" s="1" t="str">
        <f t="shared" si="8"/>
        <v/>
      </c>
      <c r="B18" s="1" t="str">
        <f t="shared" si="9"/>
        <v/>
      </c>
      <c r="C18" s="1" t="str">
        <f t="shared" si="0"/>
        <v/>
      </c>
      <c r="D18" s="1" t="str">
        <f t="shared" si="1"/>
        <v/>
      </c>
      <c r="E18" s="1" t="str">
        <f t="shared" si="11"/>
        <v/>
      </c>
      <c r="F18" s="1" t="str">
        <f t="shared" si="2"/>
        <v/>
      </c>
      <c r="G18" s="1" t="str">
        <f t="shared" si="10"/>
        <v/>
      </c>
      <c r="H18" s="20" t="s">
        <v>9</v>
      </c>
      <c r="I18" s="20" t="s">
        <v>9</v>
      </c>
      <c r="J18" s="9" t="str">
        <f t="shared" si="3"/>
        <v/>
      </c>
      <c r="L18" s="38"/>
      <c r="M18" s="39"/>
      <c r="N18" s="39"/>
      <c r="O18" s="40"/>
      <c r="P18" s="40"/>
      <c r="Q18" s="78"/>
      <c r="R18" s="65"/>
      <c r="S18" s="41"/>
      <c r="T18" s="42"/>
      <c r="U18" s="39"/>
      <c r="V18" s="40"/>
      <c r="W18" s="10" t="str">
        <f t="shared" si="5"/>
        <v/>
      </c>
      <c r="X18" s="71" t="str">
        <f t="shared" si="6"/>
        <v/>
      </c>
      <c r="Y18" s="58" t="str">
        <f t="shared" si="7"/>
        <v/>
      </c>
      <c r="Z18" s="55"/>
    </row>
    <row r="19" spans="1:26" x14ac:dyDescent="0.25">
      <c r="A19" s="1" t="str">
        <f t="shared" si="8"/>
        <v/>
      </c>
      <c r="B19" s="1" t="str">
        <f t="shared" si="9"/>
        <v/>
      </c>
      <c r="C19" s="1" t="str">
        <f t="shared" si="0"/>
        <v/>
      </c>
      <c r="D19" s="1" t="str">
        <f t="shared" si="1"/>
        <v/>
      </c>
      <c r="E19" s="1" t="str">
        <f t="shared" si="11"/>
        <v/>
      </c>
      <c r="F19" s="1" t="str">
        <f t="shared" si="2"/>
        <v/>
      </c>
      <c r="G19" s="1" t="str">
        <f t="shared" si="10"/>
        <v/>
      </c>
      <c r="H19" s="20" t="s">
        <v>9</v>
      </c>
      <c r="I19" s="20" t="s">
        <v>9</v>
      </c>
      <c r="J19" s="9" t="str">
        <f t="shared" si="3"/>
        <v/>
      </c>
      <c r="L19" s="38"/>
      <c r="M19" s="39"/>
      <c r="N19" s="39"/>
      <c r="O19" s="40"/>
      <c r="P19" s="40"/>
      <c r="Q19" s="78"/>
      <c r="R19" s="65"/>
      <c r="S19" s="41"/>
      <c r="T19" s="42"/>
      <c r="U19" s="39"/>
      <c r="V19" s="40"/>
      <c r="W19" s="10" t="str">
        <f t="shared" si="5"/>
        <v/>
      </c>
      <c r="X19" s="71" t="str">
        <f t="shared" si="6"/>
        <v/>
      </c>
      <c r="Y19" s="58" t="str">
        <f t="shared" si="7"/>
        <v/>
      </c>
      <c r="Z19" s="55"/>
    </row>
    <row r="20" spans="1:26" x14ac:dyDescent="0.25">
      <c r="A20" s="1" t="str">
        <f t="shared" si="8"/>
        <v/>
      </c>
      <c r="B20" s="1" t="str">
        <f t="shared" si="9"/>
        <v/>
      </c>
      <c r="C20" s="1" t="str">
        <f t="shared" si="0"/>
        <v/>
      </c>
      <c r="D20" s="1" t="str">
        <f t="shared" si="1"/>
        <v/>
      </c>
      <c r="E20" s="1" t="str">
        <f t="shared" si="11"/>
        <v/>
      </c>
      <c r="F20" s="25" t="str">
        <f t="shared" si="2"/>
        <v/>
      </c>
      <c r="G20" s="25" t="str">
        <f t="shared" si="10"/>
        <v/>
      </c>
      <c r="H20" s="62" t="s">
        <v>9</v>
      </c>
      <c r="I20" s="26" t="s">
        <v>9</v>
      </c>
      <c r="J20" s="13" t="str">
        <f t="shared" si="3"/>
        <v/>
      </c>
      <c r="K20" s="12"/>
      <c r="L20" s="43"/>
      <c r="M20" s="44"/>
      <c r="N20" s="44"/>
      <c r="O20" s="45"/>
      <c r="P20" s="45"/>
      <c r="Q20" s="79"/>
      <c r="R20" s="65"/>
      <c r="S20" s="41"/>
      <c r="T20" s="42"/>
      <c r="U20" s="39"/>
      <c r="V20" s="40"/>
      <c r="W20" s="10" t="str">
        <f t="shared" si="5"/>
        <v/>
      </c>
      <c r="X20" s="71" t="str">
        <f t="shared" si="6"/>
        <v/>
      </c>
      <c r="Y20" s="58" t="str">
        <f t="shared" si="7"/>
        <v/>
      </c>
      <c r="Z20" s="55"/>
    </row>
    <row r="21" spans="1:26" x14ac:dyDescent="0.25">
      <c r="A21" s="1" t="str">
        <f t="shared" si="8"/>
        <v/>
      </c>
      <c r="B21" s="1" t="str">
        <f t="shared" si="9"/>
        <v/>
      </c>
      <c r="C21" s="1" t="str">
        <f t="shared" si="0"/>
        <v/>
      </c>
      <c r="D21" s="1" t="str">
        <f t="shared" si="1"/>
        <v/>
      </c>
      <c r="E21" s="1" t="str">
        <f t="shared" si="11"/>
        <v/>
      </c>
      <c r="F21" s="25" t="str">
        <f t="shared" si="2"/>
        <v/>
      </c>
      <c r="G21" s="25" t="str">
        <f t="shared" si="10"/>
        <v/>
      </c>
      <c r="H21" s="62" t="s">
        <v>9</v>
      </c>
      <c r="I21" s="26" t="s">
        <v>9</v>
      </c>
      <c r="J21" s="13" t="str">
        <f t="shared" si="3"/>
        <v/>
      </c>
      <c r="K21" s="12"/>
      <c r="L21" s="43"/>
      <c r="M21" s="44"/>
      <c r="N21" s="44"/>
      <c r="O21" s="45"/>
      <c r="P21" s="45"/>
      <c r="Q21" s="79"/>
      <c r="R21" s="65"/>
      <c r="S21" s="41"/>
      <c r="T21" s="42"/>
      <c r="U21" s="39"/>
      <c r="V21" s="40"/>
      <c r="W21" s="10" t="str">
        <f t="shared" si="5"/>
        <v/>
      </c>
      <c r="X21" s="71" t="str">
        <f t="shared" si="6"/>
        <v/>
      </c>
      <c r="Y21" s="58" t="str">
        <f t="shared" si="7"/>
        <v/>
      </c>
      <c r="Z21" s="55"/>
    </row>
    <row r="22" spans="1:26" x14ac:dyDescent="0.25">
      <c r="A22" s="1" t="str">
        <f t="shared" si="8"/>
        <v/>
      </c>
      <c r="B22" s="1" t="str">
        <f t="shared" si="9"/>
        <v/>
      </c>
      <c r="C22" s="1" t="str">
        <f t="shared" si="0"/>
        <v/>
      </c>
      <c r="D22" s="1" t="str">
        <f t="shared" si="1"/>
        <v/>
      </c>
      <c r="E22" s="1" t="str">
        <f t="shared" si="11"/>
        <v/>
      </c>
      <c r="F22" s="25" t="str">
        <f t="shared" si="2"/>
        <v/>
      </c>
      <c r="G22" s="25" t="str">
        <f t="shared" si="10"/>
        <v/>
      </c>
      <c r="H22" s="62" t="s">
        <v>9</v>
      </c>
      <c r="I22" s="26" t="s">
        <v>9</v>
      </c>
      <c r="J22" s="13" t="str">
        <f t="shared" si="3"/>
        <v/>
      </c>
      <c r="K22" s="12"/>
      <c r="L22" s="43"/>
      <c r="M22" s="44"/>
      <c r="N22" s="44"/>
      <c r="O22" s="45"/>
      <c r="P22" s="45"/>
      <c r="Q22" s="79"/>
      <c r="R22" s="65"/>
      <c r="S22" s="41"/>
      <c r="T22" s="42"/>
      <c r="U22" s="39"/>
      <c r="V22" s="40"/>
      <c r="W22" s="10" t="str">
        <f t="shared" si="5"/>
        <v/>
      </c>
      <c r="X22" s="71" t="str">
        <f t="shared" si="6"/>
        <v/>
      </c>
      <c r="Y22" s="58" t="str">
        <f t="shared" si="7"/>
        <v/>
      </c>
      <c r="Z22" s="55"/>
    </row>
    <row r="23" spans="1:26" x14ac:dyDescent="0.25">
      <c r="A23" s="1" t="str">
        <f t="shared" si="8"/>
        <v/>
      </c>
      <c r="B23" s="1" t="str">
        <f t="shared" si="9"/>
        <v/>
      </c>
      <c r="C23" s="1" t="str">
        <f t="shared" si="0"/>
        <v/>
      </c>
      <c r="D23" s="1" t="str">
        <f t="shared" si="1"/>
        <v/>
      </c>
      <c r="E23" s="1" t="str">
        <f t="shared" si="11"/>
        <v/>
      </c>
      <c r="F23" s="25" t="str">
        <f t="shared" si="2"/>
        <v/>
      </c>
      <c r="G23" s="25" t="str">
        <f t="shared" si="10"/>
        <v/>
      </c>
      <c r="H23" s="62" t="s">
        <v>9</v>
      </c>
      <c r="I23" s="26" t="s">
        <v>9</v>
      </c>
      <c r="J23" s="13" t="str">
        <f t="shared" si="3"/>
        <v/>
      </c>
      <c r="K23" s="12"/>
      <c r="L23" s="46"/>
      <c r="M23" s="47"/>
      <c r="N23" s="47"/>
      <c r="O23" s="48"/>
      <c r="P23" s="48"/>
      <c r="Q23" s="80"/>
      <c r="R23" s="66"/>
      <c r="S23" s="49"/>
      <c r="T23" s="50"/>
      <c r="U23" s="51"/>
      <c r="V23" s="52"/>
      <c r="W23" s="19" t="str">
        <f t="shared" si="5"/>
        <v/>
      </c>
      <c r="X23" s="72" t="str">
        <f t="shared" si="6"/>
        <v/>
      </c>
      <c r="Y23" s="59" t="str">
        <f t="shared" si="7"/>
        <v/>
      </c>
      <c r="Z23" s="56"/>
    </row>
    <row r="24" spans="1:26" x14ac:dyDescent="0.25">
      <c r="A24" s="1" t="str">
        <f t="shared" ref="A24:A87" si="12">IF(V24="","",LEN(V24))</f>
        <v/>
      </c>
      <c r="B24" s="1" t="str">
        <f t="shared" ref="B24:B87" si="13">IF(V24="","",FIND(", ",V24))</f>
        <v/>
      </c>
      <c r="C24" s="1" t="str">
        <f t="shared" si="0"/>
        <v/>
      </c>
      <c r="D24" s="1" t="str">
        <f t="shared" si="1"/>
        <v/>
      </c>
      <c r="E24" s="1" t="str">
        <f t="shared" si="11"/>
        <v/>
      </c>
      <c r="F24" s="25" t="str">
        <f t="shared" si="2"/>
        <v/>
      </c>
      <c r="G24" s="25" t="str">
        <f t="shared" si="10"/>
        <v/>
      </c>
      <c r="H24" s="62" t="s">
        <v>9</v>
      </c>
      <c r="I24" s="26" t="s">
        <v>9</v>
      </c>
      <c r="J24" s="13" t="str">
        <f t="shared" si="3"/>
        <v/>
      </c>
      <c r="K24" s="12"/>
      <c r="L24" s="46"/>
      <c r="M24" s="47"/>
      <c r="N24" s="47"/>
      <c r="O24" s="48"/>
      <c r="P24" s="48"/>
      <c r="Q24" s="80"/>
      <c r="R24" s="66"/>
      <c r="S24" s="49"/>
      <c r="T24" s="50"/>
      <c r="U24" s="51"/>
      <c r="V24" s="52"/>
      <c r="W24" s="18" t="str">
        <f t="shared" si="5"/>
        <v/>
      </c>
      <c r="X24" s="72" t="str">
        <f t="shared" si="6"/>
        <v/>
      </c>
      <c r="Y24" s="59" t="str">
        <f t="shared" si="7"/>
        <v/>
      </c>
      <c r="Z24" s="56"/>
    </row>
    <row r="25" spans="1:26" x14ac:dyDescent="0.25">
      <c r="A25" s="1" t="str">
        <f t="shared" si="12"/>
        <v/>
      </c>
      <c r="B25" s="1" t="str">
        <f t="shared" si="13"/>
        <v/>
      </c>
      <c r="C25" s="1" t="str">
        <f t="shared" si="0"/>
        <v/>
      </c>
      <c r="D25" s="1" t="str">
        <f t="shared" si="1"/>
        <v/>
      </c>
      <c r="E25" s="1" t="str">
        <f t="shared" si="11"/>
        <v/>
      </c>
      <c r="F25" s="1" t="str">
        <f t="shared" si="2"/>
        <v/>
      </c>
      <c r="G25" s="1" t="str">
        <f t="shared" si="10"/>
        <v/>
      </c>
      <c r="H25" s="20" t="s">
        <v>9</v>
      </c>
      <c r="I25" s="26" t="s">
        <v>9</v>
      </c>
      <c r="J25" s="13" t="str">
        <f t="shared" si="3"/>
        <v/>
      </c>
      <c r="K25" s="12"/>
      <c r="L25" s="46"/>
      <c r="M25" s="47"/>
      <c r="N25" s="47"/>
      <c r="O25" s="48"/>
      <c r="P25" s="48"/>
      <c r="Q25" s="80"/>
      <c r="R25" s="66"/>
      <c r="S25" s="49"/>
      <c r="T25" s="50"/>
      <c r="U25" s="51"/>
      <c r="V25" s="52"/>
      <c r="W25" s="18" t="str">
        <f t="shared" si="5"/>
        <v/>
      </c>
      <c r="X25" s="72" t="str">
        <f t="shared" si="6"/>
        <v/>
      </c>
      <c r="Y25" s="59" t="str">
        <f t="shared" si="7"/>
        <v/>
      </c>
      <c r="Z25" s="56"/>
    </row>
    <row r="26" spans="1:26" x14ac:dyDescent="0.25">
      <c r="A26" s="1" t="str">
        <f t="shared" si="12"/>
        <v/>
      </c>
      <c r="B26" s="1" t="str">
        <f t="shared" si="13"/>
        <v/>
      </c>
      <c r="C26" s="1" t="str">
        <f t="shared" si="0"/>
        <v/>
      </c>
      <c r="D26" s="1" t="str">
        <f t="shared" si="1"/>
        <v/>
      </c>
      <c r="E26" s="1" t="str">
        <f t="shared" si="11"/>
        <v/>
      </c>
      <c r="F26" s="1" t="str">
        <f t="shared" si="2"/>
        <v/>
      </c>
      <c r="G26" s="1" t="str">
        <f t="shared" si="10"/>
        <v/>
      </c>
      <c r="H26" s="20" t="s">
        <v>9</v>
      </c>
      <c r="I26" s="26" t="s">
        <v>9</v>
      </c>
      <c r="J26" s="13" t="str">
        <f t="shared" si="3"/>
        <v/>
      </c>
      <c r="K26" s="12"/>
      <c r="L26" s="46"/>
      <c r="M26" s="47"/>
      <c r="N26" s="47"/>
      <c r="O26" s="48"/>
      <c r="P26" s="48"/>
      <c r="Q26" s="80"/>
      <c r="R26" s="66"/>
      <c r="S26" s="49"/>
      <c r="T26" s="50"/>
      <c r="U26" s="51"/>
      <c r="V26" s="52"/>
      <c r="W26" s="18" t="str">
        <f t="shared" si="5"/>
        <v/>
      </c>
      <c r="X26" s="72" t="str">
        <f t="shared" si="6"/>
        <v/>
      </c>
      <c r="Y26" s="59" t="str">
        <f t="shared" si="7"/>
        <v/>
      </c>
      <c r="Z26" s="56"/>
    </row>
    <row r="27" spans="1:26" x14ac:dyDescent="0.25">
      <c r="A27" s="1" t="str">
        <f t="shared" si="12"/>
        <v/>
      </c>
      <c r="B27" s="1" t="str">
        <f t="shared" si="13"/>
        <v/>
      </c>
      <c r="C27" s="1" t="str">
        <f t="shared" si="0"/>
        <v/>
      </c>
      <c r="D27" s="1" t="str">
        <f t="shared" si="1"/>
        <v/>
      </c>
      <c r="E27" s="1" t="str">
        <f t="shared" si="11"/>
        <v/>
      </c>
      <c r="F27" s="1" t="str">
        <f t="shared" si="2"/>
        <v/>
      </c>
      <c r="G27" s="1" t="str">
        <f t="shared" si="10"/>
        <v/>
      </c>
      <c r="H27" s="20" t="s">
        <v>9</v>
      </c>
      <c r="I27" s="26" t="s">
        <v>9</v>
      </c>
      <c r="J27" s="13" t="str">
        <f t="shared" si="3"/>
        <v/>
      </c>
      <c r="K27" s="12"/>
      <c r="L27" s="46"/>
      <c r="M27" s="47"/>
      <c r="N27" s="47"/>
      <c r="O27" s="48"/>
      <c r="P27" s="48"/>
      <c r="Q27" s="80"/>
      <c r="R27" s="66"/>
      <c r="S27" s="49"/>
      <c r="T27" s="50"/>
      <c r="U27" s="51"/>
      <c r="V27" s="52"/>
      <c r="W27" s="18" t="str">
        <f t="shared" si="5"/>
        <v/>
      </c>
      <c r="X27" s="72" t="str">
        <f t="shared" si="6"/>
        <v/>
      </c>
      <c r="Y27" s="59" t="str">
        <f t="shared" si="7"/>
        <v/>
      </c>
      <c r="Z27" s="56"/>
    </row>
    <row r="28" spans="1:26" x14ac:dyDescent="0.25">
      <c r="A28" s="1" t="str">
        <f t="shared" si="12"/>
        <v/>
      </c>
      <c r="B28" s="1" t="str">
        <f t="shared" si="13"/>
        <v/>
      </c>
      <c r="C28" s="1" t="str">
        <f t="shared" si="0"/>
        <v/>
      </c>
      <c r="D28" s="1" t="str">
        <f t="shared" si="1"/>
        <v/>
      </c>
      <c r="E28" s="1" t="str">
        <f t="shared" si="11"/>
        <v/>
      </c>
      <c r="F28" s="1" t="str">
        <f t="shared" si="2"/>
        <v/>
      </c>
      <c r="G28" s="1" t="str">
        <f t="shared" si="10"/>
        <v/>
      </c>
      <c r="H28" s="20" t="s">
        <v>9</v>
      </c>
      <c r="I28" s="26" t="s">
        <v>9</v>
      </c>
      <c r="J28" s="13" t="str">
        <f t="shared" si="3"/>
        <v/>
      </c>
      <c r="K28" s="12"/>
      <c r="L28" s="46"/>
      <c r="M28" s="47"/>
      <c r="N28" s="47"/>
      <c r="O28" s="48"/>
      <c r="P28" s="48"/>
      <c r="Q28" s="80"/>
      <c r="R28" s="66"/>
      <c r="S28" s="49"/>
      <c r="T28" s="50"/>
      <c r="U28" s="51"/>
      <c r="V28" s="52"/>
      <c r="W28" s="18" t="str">
        <f t="shared" si="5"/>
        <v/>
      </c>
      <c r="X28" s="72" t="str">
        <f t="shared" si="6"/>
        <v/>
      </c>
      <c r="Y28" s="59" t="str">
        <f t="shared" si="7"/>
        <v/>
      </c>
      <c r="Z28" s="56"/>
    </row>
    <row r="29" spans="1:26" x14ac:dyDescent="0.25">
      <c r="A29" s="1" t="str">
        <f t="shared" si="12"/>
        <v/>
      </c>
      <c r="B29" s="1" t="str">
        <f t="shared" si="13"/>
        <v/>
      </c>
      <c r="C29" s="1" t="str">
        <f t="shared" si="0"/>
        <v/>
      </c>
      <c r="D29" s="1" t="str">
        <f t="shared" si="1"/>
        <v/>
      </c>
      <c r="E29" s="1" t="str">
        <f t="shared" si="11"/>
        <v/>
      </c>
      <c r="F29" s="25" t="str">
        <f t="shared" si="2"/>
        <v/>
      </c>
      <c r="G29" s="25" t="str">
        <f t="shared" si="10"/>
        <v/>
      </c>
      <c r="H29" s="62" t="s">
        <v>9</v>
      </c>
      <c r="I29" s="26" t="s">
        <v>9</v>
      </c>
      <c r="J29" s="13" t="str">
        <f t="shared" si="3"/>
        <v/>
      </c>
      <c r="K29" s="12"/>
      <c r="L29" s="46"/>
      <c r="M29" s="47"/>
      <c r="N29" s="47"/>
      <c r="O29" s="48"/>
      <c r="P29" s="48"/>
      <c r="Q29" s="80"/>
      <c r="R29" s="66"/>
      <c r="S29" s="49"/>
      <c r="T29" s="50"/>
      <c r="U29" s="51"/>
      <c r="V29" s="52"/>
      <c r="W29" s="18" t="str">
        <f t="shared" si="5"/>
        <v/>
      </c>
      <c r="X29" s="72" t="str">
        <f t="shared" si="6"/>
        <v/>
      </c>
      <c r="Y29" s="59" t="str">
        <f t="shared" si="7"/>
        <v/>
      </c>
      <c r="Z29" s="56"/>
    </row>
    <row r="30" spans="1:26" x14ac:dyDescent="0.25">
      <c r="A30" s="1" t="str">
        <f t="shared" si="12"/>
        <v/>
      </c>
      <c r="B30" s="1" t="str">
        <f t="shared" si="13"/>
        <v/>
      </c>
      <c r="C30" s="1" t="str">
        <f t="shared" si="0"/>
        <v/>
      </c>
      <c r="D30" s="1" t="str">
        <f t="shared" si="1"/>
        <v/>
      </c>
      <c r="E30" s="1" t="str">
        <f t="shared" si="11"/>
        <v/>
      </c>
      <c r="F30" s="25" t="str">
        <f t="shared" si="2"/>
        <v/>
      </c>
      <c r="G30" s="25" t="str">
        <f t="shared" si="10"/>
        <v/>
      </c>
      <c r="H30" s="62" t="s">
        <v>9</v>
      </c>
      <c r="I30" s="20" t="s">
        <v>9</v>
      </c>
      <c r="J30" s="9" t="str">
        <f t="shared" si="3"/>
        <v/>
      </c>
      <c r="L30" s="53"/>
      <c r="M30" s="51"/>
      <c r="N30" s="51"/>
      <c r="O30" s="52"/>
      <c r="P30" s="52"/>
      <c r="Q30" s="81"/>
      <c r="R30" s="66"/>
      <c r="S30" s="49"/>
      <c r="T30" s="50"/>
      <c r="U30" s="51"/>
      <c r="V30" s="52"/>
      <c r="W30" s="18" t="str">
        <f t="shared" si="5"/>
        <v/>
      </c>
      <c r="X30" s="72" t="str">
        <f t="shared" si="6"/>
        <v/>
      </c>
      <c r="Y30" s="59" t="str">
        <f t="shared" si="7"/>
        <v/>
      </c>
      <c r="Z30" s="56"/>
    </row>
    <row r="31" spans="1:26" x14ac:dyDescent="0.25">
      <c r="A31" s="1" t="str">
        <f t="shared" si="12"/>
        <v/>
      </c>
      <c r="B31" s="1" t="str">
        <f t="shared" si="13"/>
        <v/>
      </c>
      <c r="C31" s="1" t="str">
        <f t="shared" si="0"/>
        <v/>
      </c>
      <c r="D31" s="1" t="str">
        <f t="shared" si="1"/>
        <v/>
      </c>
      <c r="E31" s="1" t="str">
        <f t="shared" si="11"/>
        <v/>
      </c>
      <c r="F31" s="25" t="str">
        <f t="shared" si="2"/>
        <v/>
      </c>
      <c r="G31" s="25" t="str">
        <f t="shared" si="10"/>
        <v/>
      </c>
      <c r="H31" s="62" t="s">
        <v>9</v>
      </c>
      <c r="I31" s="20" t="s">
        <v>9</v>
      </c>
      <c r="J31" s="9" t="str">
        <f t="shared" si="3"/>
        <v/>
      </c>
      <c r="L31" s="53"/>
      <c r="M31" s="51"/>
      <c r="N31" s="51"/>
      <c r="O31" s="52"/>
      <c r="P31" s="52"/>
      <c r="Q31" s="81"/>
      <c r="R31" s="66"/>
      <c r="S31" s="49"/>
      <c r="T31" s="50"/>
      <c r="U31" s="51"/>
      <c r="V31" s="52"/>
      <c r="W31" s="18" t="str">
        <f t="shared" si="5"/>
        <v/>
      </c>
      <c r="X31" s="72" t="str">
        <f t="shared" si="6"/>
        <v/>
      </c>
      <c r="Y31" s="59" t="str">
        <f t="shared" si="7"/>
        <v/>
      </c>
      <c r="Z31" s="56"/>
    </row>
    <row r="32" spans="1:26" x14ac:dyDescent="0.25">
      <c r="A32" s="1" t="str">
        <f t="shared" si="12"/>
        <v/>
      </c>
      <c r="B32" s="1" t="str">
        <f t="shared" si="13"/>
        <v/>
      </c>
      <c r="C32" s="1" t="str">
        <f t="shared" si="0"/>
        <v/>
      </c>
      <c r="D32" s="1" t="str">
        <f t="shared" si="1"/>
        <v/>
      </c>
      <c r="E32" s="1" t="str">
        <f t="shared" si="11"/>
        <v/>
      </c>
      <c r="F32" s="25" t="str">
        <f t="shared" si="2"/>
        <v/>
      </c>
      <c r="G32" s="25" t="str">
        <f t="shared" si="10"/>
        <v/>
      </c>
      <c r="H32" s="62" t="s">
        <v>9</v>
      </c>
      <c r="I32" s="20" t="s">
        <v>9</v>
      </c>
      <c r="J32" s="9" t="str">
        <f t="shared" si="3"/>
        <v/>
      </c>
      <c r="L32" s="53"/>
      <c r="M32" s="51"/>
      <c r="N32" s="51"/>
      <c r="O32" s="52"/>
      <c r="P32" s="52"/>
      <c r="Q32" s="81"/>
      <c r="R32" s="66"/>
      <c r="S32" s="49"/>
      <c r="T32" s="50"/>
      <c r="U32" s="51"/>
      <c r="V32" s="52"/>
      <c r="W32" s="18" t="str">
        <f t="shared" si="5"/>
        <v/>
      </c>
      <c r="X32" s="72" t="str">
        <f t="shared" si="6"/>
        <v/>
      </c>
      <c r="Y32" s="59" t="str">
        <f t="shared" si="7"/>
        <v/>
      </c>
      <c r="Z32" s="56"/>
    </row>
    <row r="33" spans="1:26" x14ac:dyDescent="0.25">
      <c r="A33" s="1" t="str">
        <f t="shared" si="12"/>
        <v/>
      </c>
      <c r="B33" s="1" t="str">
        <f t="shared" si="13"/>
        <v/>
      </c>
      <c r="C33" s="1" t="str">
        <f t="shared" si="0"/>
        <v/>
      </c>
      <c r="D33" s="1" t="str">
        <f t="shared" si="1"/>
        <v/>
      </c>
      <c r="E33" s="1" t="str">
        <f t="shared" si="11"/>
        <v/>
      </c>
      <c r="F33" s="1" t="str">
        <f t="shared" si="2"/>
        <v/>
      </c>
      <c r="G33" s="1" t="str">
        <f t="shared" si="10"/>
        <v/>
      </c>
      <c r="H33" s="20" t="s">
        <v>9</v>
      </c>
      <c r="I33" s="20" t="s">
        <v>9</v>
      </c>
      <c r="J33" s="9" t="str">
        <f t="shared" si="3"/>
        <v/>
      </c>
      <c r="L33" s="53"/>
      <c r="M33" s="51"/>
      <c r="N33" s="51"/>
      <c r="O33" s="52"/>
      <c r="P33" s="52"/>
      <c r="Q33" s="81"/>
      <c r="R33" s="66"/>
      <c r="S33" s="49"/>
      <c r="T33" s="50"/>
      <c r="U33" s="51"/>
      <c r="V33" s="52"/>
      <c r="W33" s="18" t="str">
        <f t="shared" si="5"/>
        <v/>
      </c>
      <c r="X33" s="72" t="str">
        <f t="shared" si="6"/>
        <v/>
      </c>
      <c r="Y33" s="59" t="str">
        <f t="shared" si="7"/>
        <v/>
      </c>
      <c r="Z33" s="56"/>
    </row>
    <row r="34" spans="1:26" x14ac:dyDescent="0.25">
      <c r="A34" s="1" t="str">
        <f t="shared" si="12"/>
        <v/>
      </c>
      <c r="B34" s="1" t="str">
        <f t="shared" si="13"/>
        <v/>
      </c>
      <c r="C34" s="1" t="str">
        <f t="shared" si="0"/>
        <v/>
      </c>
      <c r="D34" s="1" t="str">
        <f t="shared" si="1"/>
        <v/>
      </c>
      <c r="E34" s="1" t="str">
        <f t="shared" si="11"/>
        <v/>
      </c>
      <c r="F34" s="25" t="str">
        <f t="shared" si="2"/>
        <v/>
      </c>
      <c r="G34" s="25" t="str">
        <f t="shared" si="10"/>
        <v/>
      </c>
      <c r="H34" s="62" t="s">
        <v>9</v>
      </c>
      <c r="I34" s="20" t="s">
        <v>9</v>
      </c>
      <c r="J34" s="9" t="str">
        <f t="shared" si="3"/>
        <v/>
      </c>
      <c r="L34" s="53"/>
      <c r="M34" s="51"/>
      <c r="N34" s="51"/>
      <c r="O34" s="52"/>
      <c r="P34" s="52"/>
      <c r="Q34" s="81"/>
      <c r="R34" s="66"/>
      <c r="S34" s="49"/>
      <c r="T34" s="50"/>
      <c r="U34" s="51"/>
      <c r="V34" s="52"/>
      <c r="W34" s="18" t="str">
        <f t="shared" si="5"/>
        <v/>
      </c>
      <c r="X34" s="72" t="str">
        <f t="shared" si="6"/>
        <v/>
      </c>
      <c r="Y34" s="59" t="str">
        <f t="shared" si="7"/>
        <v/>
      </c>
      <c r="Z34" s="56"/>
    </row>
    <row r="35" spans="1:26" x14ac:dyDescent="0.25">
      <c r="A35" s="1" t="str">
        <f t="shared" si="12"/>
        <v/>
      </c>
      <c r="B35" s="1" t="str">
        <f t="shared" si="13"/>
        <v/>
      </c>
      <c r="C35" s="1" t="str">
        <f t="shared" si="0"/>
        <v/>
      </c>
      <c r="D35" s="1" t="str">
        <f t="shared" si="1"/>
        <v/>
      </c>
      <c r="E35" s="1" t="str">
        <f t="shared" si="11"/>
        <v/>
      </c>
      <c r="F35" s="25" t="str">
        <f t="shared" si="2"/>
        <v/>
      </c>
      <c r="G35" s="25" t="str">
        <f t="shared" si="10"/>
        <v/>
      </c>
      <c r="H35" s="62" t="s">
        <v>9</v>
      </c>
      <c r="I35" s="20" t="s">
        <v>9</v>
      </c>
      <c r="J35" s="9" t="str">
        <f t="shared" si="3"/>
        <v/>
      </c>
      <c r="L35" s="53"/>
      <c r="M35" s="51"/>
      <c r="N35" s="51"/>
      <c r="O35" s="52"/>
      <c r="P35" s="52"/>
      <c r="Q35" s="81"/>
      <c r="R35" s="66"/>
      <c r="S35" s="49"/>
      <c r="T35" s="50"/>
      <c r="U35" s="51"/>
      <c r="V35" s="52"/>
      <c r="W35" s="18" t="str">
        <f t="shared" si="5"/>
        <v/>
      </c>
      <c r="X35" s="72" t="str">
        <f t="shared" si="6"/>
        <v/>
      </c>
      <c r="Y35" s="59" t="str">
        <f t="shared" si="7"/>
        <v/>
      </c>
      <c r="Z35" s="56"/>
    </row>
    <row r="36" spans="1:26" x14ac:dyDescent="0.25">
      <c r="A36" s="1" t="str">
        <f t="shared" si="12"/>
        <v/>
      </c>
      <c r="B36" s="1" t="str">
        <f t="shared" si="13"/>
        <v/>
      </c>
      <c r="C36" s="1" t="str">
        <f t="shared" si="0"/>
        <v/>
      </c>
      <c r="D36" s="1" t="str">
        <f t="shared" si="1"/>
        <v/>
      </c>
      <c r="E36" s="1" t="str">
        <f t="shared" si="11"/>
        <v/>
      </c>
      <c r="F36" s="25" t="str">
        <f t="shared" si="2"/>
        <v/>
      </c>
      <c r="G36" s="25" t="str">
        <f t="shared" si="10"/>
        <v/>
      </c>
      <c r="H36" s="62" t="s">
        <v>9</v>
      </c>
      <c r="I36" s="20" t="s">
        <v>9</v>
      </c>
      <c r="J36" s="9" t="str">
        <f t="shared" si="3"/>
        <v/>
      </c>
      <c r="L36" s="53"/>
      <c r="M36" s="51"/>
      <c r="N36" s="51"/>
      <c r="O36" s="52"/>
      <c r="P36" s="52"/>
      <c r="Q36" s="81"/>
      <c r="R36" s="66"/>
      <c r="S36" s="49"/>
      <c r="T36" s="50"/>
      <c r="U36" s="51"/>
      <c r="V36" s="52"/>
      <c r="W36" s="18" t="str">
        <f t="shared" si="5"/>
        <v/>
      </c>
      <c r="X36" s="72" t="str">
        <f t="shared" si="6"/>
        <v/>
      </c>
      <c r="Y36" s="59" t="str">
        <f t="shared" si="7"/>
        <v/>
      </c>
      <c r="Z36" s="56"/>
    </row>
    <row r="37" spans="1:26" x14ac:dyDescent="0.25">
      <c r="A37" s="1" t="str">
        <f t="shared" si="12"/>
        <v/>
      </c>
      <c r="B37" s="1" t="str">
        <f t="shared" si="13"/>
        <v/>
      </c>
      <c r="C37" s="1" t="str">
        <f t="shared" ref="C37:C68" si="14">IF(A37="","",LEFT(V37,B37-2))</f>
        <v/>
      </c>
      <c r="D37" s="1" t="str">
        <f t="shared" ref="D37:D68" si="15">IF(A37="","",RIGHT(V37,A37-B37-1))</f>
        <v/>
      </c>
      <c r="E37" s="1" t="str">
        <f t="shared" si="11"/>
        <v/>
      </c>
      <c r="F37" s="25" t="str">
        <f t="shared" ref="F37:F68" si="16">IF(A37="","",CONCATENATE($Y$3,C37,",",D37,",15"))</f>
        <v/>
      </c>
      <c r="G37" s="25" t="str">
        <f t="shared" si="10"/>
        <v/>
      </c>
      <c r="H37" s="62" t="s">
        <v>9</v>
      </c>
      <c r="I37" s="20" t="s">
        <v>9</v>
      </c>
      <c r="J37" s="9" t="str">
        <f t="shared" ref="J37:J68" si="17">IF(CONCATENATE(S37,T37,U37,V37,Z37)="","","x")</f>
        <v/>
      </c>
      <c r="L37" s="53"/>
      <c r="M37" s="51"/>
      <c r="N37" s="51"/>
      <c r="O37" s="52"/>
      <c r="P37" s="52"/>
      <c r="Q37" s="81"/>
      <c r="R37" s="66"/>
      <c r="S37" s="49"/>
      <c r="T37" s="50"/>
      <c r="U37" s="51"/>
      <c r="V37" s="52"/>
      <c r="W37" s="18" t="str">
        <f t="shared" si="5"/>
        <v/>
      </c>
      <c r="X37" s="72" t="str">
        <f t="shared" si="6"/>
        <v/>
      </c>
      <c r="Y37" s="59" t="str">
        <f t="shared" si="7"/>
        <v/>
      </c>
      <c r="Z37" s="56"/>
    </row>
    <row r="38" spans="1:26" x14ac:dyDescent="0.25">
      <c r="A38" s="1" t="str">
        <f t="shared" si="12"/>
        <v/>
      </c>
      <c r="B38" s="1" t="str">
        <f t="shared" si="13"/>
        <v/>
      </c>
      <c r="C38" s="1" t="str">
        <f t="shared" si="14"/>
        <v/>
      </c>
      <c r="D38" s="1" t="str">
        <f t="shared" si="15"/>
        <v/>
      </c>
      <c r="E38" s="1" t="str">
        <f t="shared" si="11"/>
        <v/>
      </c>
      <c r="F38" s="25" t="str">
        <f t="shared" si="16"/>
        <v/>
      </c>
      <c r="G38" s="25" t="str">
        <f t="shared" si="10"/>
        <v/>
      </c>
      <c r="H38" s="62" t="s">
        <v>9</v>
      </c>
      <c r="I38" s="20" t="s">
        <v>9</v>
      </c>
      <c r="J38" s="9" t="str">
        <f t="shared" si="17"/>
        <v/>
      </c>
      <c r="L38" s="53"/>
      <c r="M38" s="51"/>
      <c r="N38" s="51"/>
      <c r="O38" s="52"/>
      <c r="P38" s="52"/>
      <c r="Q38" s="81"/>
      <c r="R38" s="66"/>
      <c r="S38" s="49"/>
      <c r="T38" s="50"/>
      <c r="U38" s="51"/>
      <c r="V38" s="52"/>
      <c r="W38" s="18" t="str">
        <f t="shared" si="5"/>
        <v/>
      </c>
      <c r="X38" s="72" t="str">
        <f t="shared" si="6"/>
        <v/>
      </c>
      <c r="Y38" s="59" t="str">
        <f t="shared" si="7"/>
        <v/>
      </c>
      <c r="Z38" s="56"/>
    </row>
    <row r="39" spans="1:26" x14ac:dyDescent="0.25">
      <c r="A39" s="1" t="str">
        <f t="shared" si="12"/>
        <v/>
      </c>
      <c r="B39" s="1" t="str">
        <f t="shared" si="13"/>
        <v/>
      </c>
      <c r="C39" s="1" t="str">
        <f t="shared" si="14"/>
        <v/>
      </c>
      <c r="D39" s="1" t="str">
        <f t="shared" si="15"/>
        <v/>
      </c>
      <c r="E39" s="1" t="str">
        <f t="shared" si="11"/>
        <v/>
      </c>
      <c r="F39" s="25" t="str">
        <f t="shared" si="16"/>
        <v/>
      </c>
      <c r="G39" s="25" t="str">
        <f t="shared" si="10"/>
        <v/>
      </c>
      <c r="H39" s="62" t="s">
        <v>9</v>
      </c>
      <c r="I39" s="20" t="s">
        <v>9</v>
      </c>
      <c r="J39" s="9" t="str">
        <f t="shared" si="17"/>
        <v/>
      </c>
      <c r="L39" s="53"/>
      <c r="M39" s="51"/>
      <c r="N39" s="51"/>
      <c r="O39" s="52"/>
      <c r="P39" s="52"/>
      <c r="Q39" s="81"/>
      <c r="R39" s="66"/>
      <c r="S39" s="49"/>
      <c r="T39" s="50"/>
      <c r="U39" s="51"/>
      <c r="V39" s="52"/>
      <c r="W39" s="18" t="str">
        <f t="shared" si="5"/>
        <v/>
      </c>
      <c r="X39" s="72" t="str">
        <f t="shared" si="6"/>
        <v/>
      </c>
      <c r="Y39" s="59" t="str">
        <f t="shared" si="7"/>
        <v/>
      </c>
      <c r="Z39" s="56"/>
    </row>
    <row r="40" spans="1:26" x14ac:dyDescent="0.25">
      <c r="A40" s="1" t="str">
        <f t="shared" si="12"/>
        <v/>
      </c>
      <c r="B40" s="1" t="str">
        <f t="shared" si="13"/>
        <v/>
      </c>
      <c r="C40" s="1" t="str">
        <f t="shared" si="14"/>
        <v/>
      </c>
      <c r="D40" s="1" t="str">
        <f t="shared" si="15"/>
        <v/>
      </c>
      <c r="E40" s="1" t="str">
        <f t="shared" si="11"/>
        <v/>
      </c>
      <c r="F40" s="25" t="str">
        <f t="shared" si="16"/>
        <v/>
      </c>
      <c r="G40" s="25" t="str">
        <f t="shared" si="10"/>
        <v/>
      </c>
      <c r="H40" s="62" t="s">
        <v>9</v>
      </c>
      <c r="I40" s="20" t="s">
        <v>9</v>
      </c>
      <c r="J40" s="9" t="str">
        <f t="shared" si="17"/>
        <v/>
      </c>
      <c r="L40" s="53"/>
      <c r="M40" s="51"/>
      <c r="N40" s="51"/>
      <c r="O40" s="52"/>
      <c r="P40" s="52"/>
      <c r="Q40" s="81"/>
      <c r="R40" s="66"/>
      <c r="S40" s="49"/>
      <c r="T40" s="50"/>
      <c r="U40" s="51"/>
      <c r="V40" s="52"/>
      <c r="W40" s="18" t="str">
        <f t="shared" si="5"/>
        <v/>
      </c>
      <c r="X40" s="72" t="str">
        <f t="shared" si="6"/>
        <v/>
      </c>
      <c r="Y40" s="59" t="str">
        <f t="shared" si="7"/>
        <v/>
      </c>
      <c r="Z40" s="56"/>
    </row>
    <row r="41" spans="1:26" x14ac:dyDescent="0.25">
      <c r="A41" s="1" t="str">
        <f t="shared" si="12"/>
        <v/>
      </c>
      <c r="B41" s="1" t="str">
        <f t="shared" si="13"/>
        <v/>
      </c>
      <c r="C41" s="1" t="str">
        <f t="shared" si="14"/>
        <v/>
      </c>
      <c r="D41" s="1" t="str">
        <f t="shared" si="15"/>
        <v/>
      </c>
      <c r="E41" s="1" t="str">
        <f t="shared" si="11"/>
        <v/>
      </c>
      <c r="F41" s="25" t="str">
        <f t="shared" si="16"/>
        <v/>
      </c>
      <c r="G41" s="25" t="str">
        <f t="shared" si="10"/>
        <v/>
      </c>
      <c r="H41" s="62" t="s">
        <v>9</v>
      </c>
      <c r="I41" s="20" t="s">
        <v>9</v>
      </c>
      <c r="J41" s="9" t="str">
        <f t="shared" si="17"/>
        <v/>
      </c>
      <c r="L41" s="53"/>
      <c r="M41" s="51"/>
      <c r="N41" s="51"/>
      <c r="O41" s="52"/>
      <c r="P41" s="52"/>
      <c r="Q41" s="81"/>
      <c r="R41" s="66"/>
      <c r="S41" s="49"/>
      <c r="T41" s="50"/>
      <c r="U41" s="51"/>
      <c r="V41" s="52"/>
      <c r="W41" s="18" t="str">
        <f t="shared" si="5"/>
        <v/>
      </c>
      <c r="X41" s="72" t="str">
        <f t="shared" si="6"/>
        <v/>
      </c>
      <c r="Y41" s="59" t="str">
        <f t="shared" si="7"/>
        <v/>
      </c>
      <c r="Z41" s="56"/>
    </row>
    <row r="42" spans="1:26" x14ac:dyDescent="0.25">
      <c r="A42" s="1" t="str">
        <f t="shared" si="12"/>
        <v/>
      </c>
      <c r="B42" s="1" t="str">
        <f t="shared" si="13"/>
        <v/>
      </c>
      <c r="C42" s="1" t="str">
        <f t="shared" si="14"/>
        <v/>
      </c>
      <c r="D42" s="1" t="str">
        <f t="shared" si="15"/>
        <v/>
      </c>
      <c r="E42" s="1" t="str">
        <f t="shared" si="11"/>
        <v/>
      </c>
      <c r="F42" s="25" t="str">
        <f t="shared" si="16"/>
        <v/>
      </c>
      <c r="G42" s="25" t="str">
        <f t="shared" si="10"/>
        <v/>
      </c>
      <c r="H42" s="62" t="s">
        <v>9</v>
      </c>
      <c r="I42" s="20" t="s">
        <v>9</v>
      </c>
      <c r="J42" s="9" t="str">
        <f t="shared" si="17"/>
        <v/>
      </c>
      <c r="L42" s="53"/>
      <c r="M42" s="51"/>
      <c r="N42" s="51"/>
      <c r="O42" s="52"/>
      <c r="P42" s="52"/>
      <c r="Q42" s="81"/>
      <c r="R42" s="66"/>
      <c r="S42" s="49"/>
      <c r="T42" s="50"/>
      <c r="U42" s="51"/>
      <c r="V42" s="52"/>
      <c r="W42" s="18" t="str">
        <f t="shared" si="5"/>
        <v/>
      </c>
      <c r="X42" s="72" t="str">
        <f t="shared" si="6"/>
        <v/>
      </c>
      <c r="Y42" s="59" t="str">
        <f t="shared" si="7"/>
        <v/>
      </c>
      <c r="Z42" s="56"/>
    </row>
    <row r="43" spans="1:26" x14ac:dyDescent="0.25">
      <c r="A43" s="1" t="str">
        <f t="shared" si="12"/>
        <v/>
      </c>
      <c r="B43" s="1" t="str">
        <f t="shared" si="13"/>
        <v/>
      </c>
      <c r="C43" s="1" t="str">
        <f t="shared" si="14"/>
        <v/>
      </c>
      <c r="D43" s="1" t="str">
        <f t="shared" si="15"/>
        <v/>
      </c>
      <c r="E43" s="1" t="str">
        <f t="shared" si="11"/>
        <v/>
      </c>
      <c r="F43" s="25" t="str">
        <f t="shared" si="16"/>
        <v/>
      </c>
      <c r="G43" s="25" t="str">
        <f t="shared" si="10"/>
        <v/>
      </c>
      <c r="H43" s="62" t="s">
        <v>9</v>
      </c>
      <c r="I43" s="20" t="s">
        <v>9</v>
      </c>
      <c r="J43" s="9" t="str">
        <f t="shared" si="17"/>
        <v/>
      </c>
      <c r="L43" s="53"/>
      <c r="M43" s="51"/>
      <c r="N43" s="51"/>
      <c r="O43" s="52"/>
      <c r="P43" s="52"/>
      <c r="Q43" s="81"/>
      <c r="R43" s="66"/>
      <c r="S43" s="49"/>
      <c r="T43" s="50"/>
      <c r="U43" s="51"/>
      <c r="V43" s="52"/>
      <c r="W43" s="18" t="str">
        <f t="shared" si="5"/>
        <v/>
      </c>
      <c r="X43" s="72" t="str">
        <f t="shared" si="6"/>
        <v/>
      </c>
      <c r="Y43" s="59" t="str">
        <f t="shared" si="7"/>
        <v/>
      </c>
      <c r="Z43" s="56"/>
    </row>
    <row r="44" spans="1:26" x14ac:dyDescent="0.25">
      <c r="A44" s="1" t="str">
        <f t="shared" si="12"/>
        <v/>
      </c>
      <c r="B44" s="1" t="str">
        <f t="shared" si="13"/>
        <v/>
      </c>
      <c r="C44" s="1" t="str">
        <f t="shared" si="14"/>
        <v/>
      </c>
      <c r="D44" s="1" t="str">
        <f t="shared" si="15"/>
        <v/>
      </c>
      <c r="E44" s="1" t="str">
        <f t="shared" si="11"/>
        <v/>
      </c>
      <c r="F44" s="25" t="str">
        <f t="shared" si="16"/>
        <v/>
      </c>
      <c r="G44" s="25" t="str">
        <f t="shared" si="10"/>
        <v/>
      </c>
      <c r="H44" s="62" t="s">
        <v>9</v>
      </c>
      <c r="I44" s="20" t="s">
        <v>9</v>
      </c>
      <c r="J44" s="9" t="str">
        <f t="shared" si="17"/>
        <v/>
      </c>
      <c r="L44" s="53"/>
      <c r="M44" s="51"/>
      <c r="N44" s="51"/>
      <c r="O44" s="52"/>
      <c r="P44" s="52"/>
      <c r="Q44" s="81"/>
      <c r="R44" s="66"/>
      <c r="S44" s="49"/>
      <c r="T44" s="50"/>
      <c r="U44" s="51"/>
      <c r="V44" s="52"/>
      <c r="W44" s="18" t="str">
        <f t="shared" si="5"/>
        <v/>
      </c>
      <c r="X44" s="72" t="str">
        <f t="shared" si="6"/>
        <v/>
      </c>
      <c r="Y44" s="59" t="str">
        <f t="shared" si="7"/>
        <v/>
      </c>
      <c r="Z44" s="56"/>
    </row>
    <row r="45" spans="1:26" x14ac:dyDescent="0.25">
      <c r="A45" s="1" t="str">
        <f t="shared" si="12"/>
        <v/>
      </c>
      <c r="B45" s="1" t="str">
        <f t="shared" si="13"/>
        <v/>
      </c>
      <c r="C45" s="1" t="str">
        <f t="shared" si="14"/>
        <v/>
      </c>
      <c r="D45" s="1" t="str">
        <f t="shared" si="15"/>
        <v/>
      </c>
      <c r="E45" s="1" t="str">
        <f t="shared" si="11"/>
        <v/>
      </c>
      <c r="F45" s="25" t="str">
        <f t="shared" si="16"/>
        <v/>
      </c>
      <c r="G45" s="25" t="str">
        <f t="shared" si="10"/>
        <v/>
      </c>
      <c r="H45" s="62" t="s">
        <v>9</v>
      </c>
      <c r="I45" s="20" t="s">
        <v>9</v>
      </c>
      <c r="J45" s="9" t="str">
        <f t="shared" si="17"/>
        <v/>
      </c>
      <c r="L45" s="53"/>
      <c r="M45" s="51"/>
      <c r="N45" s="51"/>
      <c r="O45" s="52"/>
      <c r="P45" s="52"/>
      <c r="Q45" s="81"/>
      <c r="R45" s="66"/>
      <c r="S45" s="49"/>
      <c r="T45" s="50"/>
      <c r="U45" s="51"/>
      <c r="V45" s="52"/>
      <c r="W45" s="18" t="str">
        <f t="shared" si="5"/>
        <v/>
      </c>
      <c r="X45" s="72" t="str">
        <f t="shared" si="6"/>
        <v/>
      </c>
      <c r="Y45" s="59" t="str">
        <f t="shared" si="7"/>
        <v/>
      </c>
      <c r="Z45" s="56"/>
    </row>
    <row r="46" spans="1:26" x14ac:dyDescent="0.25">
      <c r="A46" s="1" t="str">
        <f t="shared" si="12"/>
        <v/>
      </c>
      <c r="B46" s="1" t="str">
        <f t="shared" si="13"/>
        <v/>
      </c>
      <c r="C46" s="1" t="str">
        <f t="shared" si="14"/>
        <v/>
      </c>
      <c r="D46" s="1" t="str">
        <f t="shared" si="15"/>
        <v/>
      </c>
      <c r="E46" s="1" t="str">
        <f t="shared" si="11"/>
        <v/>
      </c>
      <c r="F46" s="25" t="str">
        <f t="shared" si="16"/>
        <v/>
      </c>
      <c r="G46" s="25" t="str">
        <f t="shared" si="10"/>
        <v/>
      </c>
      <c r="H46" s="62" t="s">
        <v>9</v>
      </c>
      <c r="I46" s="20" t="s">
        <v>9</v>
      </c>
      <c r="J46" s="9" t="str">
        <f t="shared" si="17"/>
        <v/>
      </c>
      <c r="L46" s="53"/>
      <c r="M46" s="51"/>
      <c r="N46" s="51"/>
      <c r="O46" s="52"/>
      <c r="P46" s="52"/>
      <c r="Q46" s="81"/>
      <c r="R46" s="66"/>
      <c r="S46" s="49"/>
      <c r="T46" s="50"/>
      <c r="U46" s="51"/>
      <c r="V46" s="52"/>
      <c r="W46" s="18" t="str">
        <f t="shared" si="5"/>
        <v/>
      </c>
      <c r="X46" s="72" t="str">
        <f t="shared" si="6"/>
        <v/>
      </c>
      <c r="Y46" s="59" t="str">
        <f t="shared" si="7"/>
        <v/>
      </c>
      <c r="Z46" s="56"/>
    </row>
    <row r="47" spans="1:26" x14ac:dyDescent="0.25">
      <c r="A47" s="1" t="str">
        <f t="shared" si="12"/>
        <v/>
      </c>
      <c r="B47" s="1" t="str">
        <f t="shared" si="13"/>
        <v/>
      </c>
      <c r="C47" s="1" t="str">
        <f t="shared" si="14"/>
        <v/>
      </c>
      <c r="D47" s="1" t="str">
        <f t="shared" si="15"/>
        <v/>
      </c>
      <c r="E47" s="1" t="str">
        <f t="shared" si="11"/>
        <v/>
      </c>
      <c r="F47" s="25" t="str">
        <f t="shared" si="16"/>
        <v/>
      </c>
      <c r="G47" s="25" t="str">
        <f t="shared" si="10"/>
        <v/>
      </c>
      <c r="H47" s="62" t="s">
        <v>9</v>
      </c>
      <c r="I47" s="20" t="s">
        <v>9</v>
      </c>
      <c r="J47" s="9" t="str">
        <f t="shared" si="17"/>
        <v/>
      </c>
      <c r="L47" s="53"/>
      <c r="M47" s="51"/>
      <c r="N47" s="51"/>
      <c r="O47" s="52"/>
      <c r="P47" s="52"/>
      <c r="Q47" s="81"/>
      <c r="R47" s="66"/>
      <c r="S47" s="49"/>
      <c r="T47" s="50"/>
      <c r="U47" s="51"/>
      <c r="V47" s="52"/>
      <c r="W47" s="18" t="str">
        <f t="shared" si="5"/>
        <v/>
      </c>
      <c r="X47" s="72" t="str">
        <f t="shared" si="6"/>
        <v/>
      </c>
      <c r="Y47" s="59" t="str">
        <f t="shared" si="7"/>
        <v/>
      </c>
      <c r="Z47" s="56"/>
    </row>
    <row r="48" spans="1:26" x14ac:dyDescent="0.25">
      <c r="A48" s="1" t="str">
        <f t="shared" si="12"/>
        <v/>
      </c>
      <c r="B48" s="1" t="str">
        <f t="shared" si="13"/>
        <v/>
      </c>
      <c r="C48" s="1" t="str">
        <f t="shared" si="14"/>
        <v/>
      </c>
      <c r="D48" s="1" t="str">
        <f t="shared" si="15"/>
        <v/>
      </c>
      <c r="E48" s="1" t="str">
        <f t="shared" si="11"/>
        <v/>
      </c>
      <c r="F48" s="25" t="str">
        <f t="shared" si="16"/>
        <v/>
      </c>
      <c r="G48" s="25" t="str">
        <f t="shared" si="10"/>
        <v/>
      </c>
      <c r="H48" s="62" t="s">
        <v>9</v>
      </c>
      <c r="I48" s="20" t="s">
        <v>9</v>
      </c>
      <c r="J48" s="9" t="str">
        <f t="shared" si="17"/>
        <v/>
      </c>
      <c r="L48" s="53"/>
      <c r="M48" s="51"/>
      <c r="N48" s="51"/>
      <c r="O48" s="52"/>
      <c r="P48" s="52"/>
      <c r="Q48" s="81"/>
      <c r="R48" s="66"/>
      <c r="S48" s="49"/>
      <c r="T48" s="50"/>
      <c r="U48" s="51"/>
      <c r="V48" s="52"/>
      <c r="W48" s="18" t="str">
        <f t="shared" si="5"/>
        <v/>
      </c>
      <c r="X48" s="72" t="str">
        <f t="shared" si="6"/>
        <v/>
      </c>
      <c r="Y48" s="59" t="str">
        <f t="shared" si="7"/>
        <v/>
      </c>
      <c r="Z48" s="56"/>
    </row>
    <row r="49" spans="1:26" x14ac:dyDescent="0.25">
      <c r="A49" s="1" t="str">
        <f t="shared" si="12"/>
        <v/>
      </c>
      <c r="B49" s="1" t="str">
        <f t="shared" si="13"/>
        <v/>
      </c>
      <c r="C49" s="1" t="str">
        <f t="shared" si="14"/>
        <v/>
      </c>
      <c r="D49" s="1" t="str">
        <f t="shared" si="15"/>
        <v/>
      </c>
      <c r="E49" s="1" t="str">
        <f t="shared" si="11"/>
        <v/>
      </c>
      <c r="F49" s="25" t="str">
        <f t="shared" si="16"/>
        <v/>
      </c>
      <c r="G49" s="25" t="str">
        <f t="shared" si="10"/>
        <v/>
      </c>
      <c r="H49" s="62" t="s">
        <v>9</v>
      </c>
      <c r="I49" s="20" t="s">
        <v>9</v>
      </c>
      <c r="J49" s="9" t="str">
        <f t="shared" si="17"/>
        <v/>
      </c>
      <c r="L49" s="53"/>
      <c r="M49" s="51"/>
      <c r="N49" s="51"/>
      <c r="O49" s="52"/>
      <c r="P49" s="52"/>
      <c r="Q49" s="81"/>
      <c r="R49" s="66"/>
      <c r="S49" s="49"/>
      <c r="T49" s="50"/>
      <c r="U49" s="51"/>
      <c r="V49" s="52"/>
      <c r="W49" s="18" t="str">
        <f t="shared" si="5"/>
        <v/>
      </c>
      <c r="X49" s="72" t="str">
        <f t="shared" si="6"/>
        <v/>
      </c>
      <c r="Y49" s="59" t="str">
        <f t="shared" si="7"/>
        <v/>
      </c>
      <c r="Z49" s="56"/>
    </row>
    <row r="50" spans="1:26" x14ac:dyDescent="0.25">
      <c r="A50" s="1" t="str">
        <f t="shared" si="12"/>
        <v/>
      </c>
      <c r="B50" s="1" t="str">
        <f t="shared" si="13"/>
        <v/>
      </c>
      <c r="C50" s="1" t="str">
        <f t="shared" si="14"/>
        <v/>
      </c>
      <c r="D50" s="1" t="str">
        <f t="shared" si="15"/>
        <v/>
      </c>
      <c r="E50" s="1" t="str">
        <f t="shared" si="11"/>
        <v/>
      </c>
      <c r="F50" s="25" t="str">
        <f t="shared" si="16"/>
        <v/>
      </c>
      <c r="G50" s="25" t="str">
        <f t="shared" si="10"/>
        <v/>
      </c>
      <c r="H50" s="62" t="s">
        <v>9</v>
      </c>
      <c r="I50" s="20" t="s">
        <v>9</v>
      </c>
      <c r="J50" s="9" t="str">
        <f t="shared" si="17"/>
        <v/>
      </c>
      <c r="L50" s="53"/>
      <c r="M50" s="51"/>
      <c r="N50" s="51"/>
      <c r="O50" s="52"/>
      <c r="P50" s="52"/>
      <c r="Q50" s="81"/>
      <c r="R50" s="66"/>
      <c r="S50" s="49"/>
      <c r="T50" s="50"/>
      <c r="U50" s="51"/>
      <c r="V50" s="52"/>
      <c r="W50" s="18" t="str">
        <f t="shared" si="5"/>
        <v/>
      </c>
      <c r="X50" s="72" t="str">
        <f t="shared" si="6"/>
        <v/>
      </c>
      <c r="Y50" s="59" t="str">
        <f t="shared" si="7"/>
        <v/>
      </c>
      <c r="Z50" s="56"/>
    </row>
    <row r="51" spans="1:26" x14ac:dyDescent="0.25">
      <c r="A51" s="1" t="str">
        <f t="shared" si="12"/>
        <v/>
      </c>
      <c r="B51" s="1" t="str">
        <f t="shared" si="13"/>
        <v/>
      </c>
      <c r="C51" s="1" t="str">
        <f t="shared" si="14"/>
        <v/>
      </c>
      <c r="D51" s="1" t="str">
        <f t="shared" si="15"/>
        <v/>
      </c>
      <c r="E51" s="1" t="str">
        <f t="shared" si="11"/>
        <v/>
      </c>
      <c r="F51" s="25" t="str">
        <f t="shared" si="16"/>
        <v/>
      </c>
      <c r="G51" s="25" t="str">
        <f t="shared" si="10"/>
        <v/>
      </c>
      <c r="H51" s="62" t="s">
        <v>9</v>
      </c>
      <c r="I51" s="20" t="s">
        <v>9</v>
      </c>
      <c r="J51" s="9" t="str">
        <f t="shared" si="17"/>
        <v/>
      </c>
      <c r="L51" s="53"/>
      <c r="M51" s="51"/>
      <c r="N51" s="51"/>
      <c r="O51" s="52"/>
      <c r="P51" s="52"/>
      <c r="Q51" s="81"/>
      <c r="R51" s="66"/>
      <c r="S51" s="49"/>
      <c r="T51" s="50"/>
      <c r="U51" s="51"/>
      <c r="V51" s="52"/>
      <c r="W51" s="18" t="str">
        <f t="shared" si="5"/>
        <v/>
      </c>
      <c r="X51" s="72" t="str">
        <f t="shared" si="6"/>
        <v/>
      </c>
      <c r="Y51" s="59" t="str">
        <f t="shared" si="7"/>
        <v/>
      </c>
      <c r="Z51" s="56"/>
    </row>
    <row r="52" spans="1:26" x14ac:dyDescent="0.25">
      <c r="A52" s="1" t="str">
        <f t="shared" si="12"/>
        <v/>
      </c>
      <c r="B52" s="1" t="str">
        <f t="shared" si="13"/>
        <v/>
      </c>
      <c r="C52" s="1" t="str">
        <f t="shared" si="14"/>
        <v/>
      </c>
      <c r="D52" s="1" t="str">
        <f t="shared" si="15"/>
        <v/>
      </c>
      <c r="E52" s="1" t="str">
        <f t="shared" si="11"/>
        <v/>
      </c>
      <c r="F52" s="25" t="str">
        <f t="shared" si="16"/>
        <v/>
      </c>
      <c r="G52" s="25" t="str">
        <f t="shared" si="10"/>
        <v/>
      </c>
      <c r="H52" s="62" t="s">
        <v>9</v>
      </c>
      <c r="I52" s="20" t="s">
        <v>9</v>
      </c>
      <c r="J52" s="9" t="str">
        <f t="shared" si="17"/>
        <v/>
      </c>
      <c r="L52" s="53"/>
      <c r="M52" s="51"/>
      <c r="N52" s="51"/>
      <c r="O52" s="52"/>
      <c r="P52" s="52"/>
      <c r="Q52" s="81"/>
      <c r="R52" s="66"/>
      <c r="S52" s="49"/>
      <c r="T52" s="50"/>
      <c r="U52" s="51"/>
      <c r="V52" s="52"/>
      <c r="W52" s="18" t="str">
        <f t="shared" si="5"/>
        <v/>
      </c>
      <c r="X52" s="72" t="str">
        <f t="shared" si="6"/>
        <v/>
      </c>
      <c r="Y52" s="59" t="str">
        <f t="shared" si="7"/>
        <v/>
      </c>
      <c r="Z52" s="56"/>
    </row>
    <row r="53" spans="1:26" x14ac:dyDescent="0.25">
      <c r="A53" s="1" t="str">
        <f t="shared" si="12"/>
        <v/>
      </c>
      <c r="B53" s="1" t="str">
        <f t="shared" si="13"/>
        <v/>
      </c>
      <c r="C53" s="1" t="str">
        <f t="shared" si="14"/>
        <v/>
      </c>
      <c r="D53" s="1" t="str">
        <f t="shared" si="15"/>
        <v/>
      </c>
      <c r="E53" s="1" t="str">
        <f t="shared" si="11"/>
        <v/>
      </c>
      <c r="F53" s="25" t="str">
        <f t="shared" si="16"/>
        <v/>
      </c>
      <c r="G53" s="25" t="str">
        <f t="shared" si="10"/>
        <v/>
      </c>
      <c r="H53" s="62" t="s">
        <v>9</v>
      </c>
      <c r="I53" s="20" t="s">
        <v>9</v>
      </c>
      <c r="J53" s="9" t="str">
        <f t="shared" si="17"/>
        <v/>
      </c>
      <c r="L53" s="53"/>
      <c r="M53" s="51"/>
      <c r="N53" s="51"/>
      <c r="O53" s="52"/>
      <c r="P53" s="52"/>
      <c r="Q53" s="81"/>
      <c r="R53" s="66"/>
      <c r="S53" s="49"/>
      <c r="T53" s="50"/>
      <c r="U53" s="51"/>
      <c r="V53" s="52"/>
      <c r="W53" s="18" t="str">
        <f t="shared" si="5"/>
        <v/>
      </c>
      <c r="X53" s="72" t="str">
        <f t="shared" si="6"/>
        <v/>
      </c>
      <c r="Y53" s="59" t="str">
        <f t="shared" si="7"/>
        <v/>
      </c>
      <c r="Z53" s="56"/>
    </row>
    <row r="54" spans="1:26" x14ac:dyDescent="0.25">
      <c r="A54" s="1" t="str">
        <f t="shared" si="12"/>
        <v/>
      </c>
      <c r="B54" s="1" t="str">
        <f t="shared" si="13"/>
        <v/>
      </c>
      <c r="C54" s="1" t="str">
        <f t="shared" si="14"/>
        <v/>
      </c>
      <c r="D54" s="1" t="str">
        <f t="shared" si="15"/>
        <v/>
      </c>
      <c r="E54" s="1" t="str">
        <f t="shared" si="11"/>
        <v/>
      </c>
      <c r="F54" s="25" t="str">
        <f t="shared" si="16"/>
        <v/>
      </c>
      <c r="G54" s="25" t="str">
        <f t="shared" si="10"/>
        <v/>
      </c>
      <c r="H54" s="62" t="s">
        <v>9</v>
      </c>
      <c r="I54" s="20" t="s">
        <v>9</v>
      </c>
      <c r="J54" s="9" t="str">
        <f t="shared" si="17"/>
        <v/>
      </c>
      <c r="L54" s="53"/>
      <c r="M54" s="51"/>
      <c r="N54" s="51"/>
      <c r="O54" s="52"/>
      <c r="P54" s="52"/>
      <c r="Q54" s="81"/>
      <c r="R54" s="66"/>
      <c r="S54" s="49"/>
      <c r="T54" s="50"/>
      <c r="U54" s="51"/>
      <c r="V54" s="52"/>
      <c r="W54" s="18" t="str">
        <f t="shared" si="5"/>
        <v/>
      </c>
      <c r="X54" s="72" t="str">
        <f t="shared" si="6"/>
        <v/>
      </c>
      <c r="Y54" s="59" t="str">
        <f t="shared" si="7"/>
        <v/>
      </c>
      <c r="Z54" s="56"/>
    </row>
    <row r="55" spans="1:26" x14ac:dyDescent="0.25">
      <c r="A55" s="1" t="str">
        <f t="shared" si="12"/>
        <v/>
      </c>
      <c r="B55" s="1" t="str">
        <f t="shared" si="13"/>
        <v/>
      </c>
      <c r="C55" s="1" t="str">
        <f t="shared" si="14"/>
        <v/>
      </c>
      <c r="D55" s="1" t="str">
        <f t="shared" si="15"/>
        <v/>
      </c>
      <c r="E55" s="1" t="str">
        <f t="shared" si="11"/>
        <v/>
      </c>
      <c r="F55" s="25" t="str">
        <f t="shared" si="16"/>
        <v/>
      </c>
      <c r="G55" s="25" t="str">
        <f t="shared" si="10"/>
        <v/>
      </c>
      <c r="H55" s="62" t="s">
        <v>9</v>
      </c>
      <c r="I55" s="20" t="s">
        <v>9</v>
      </c>
      <c r="J55" s="9" t="str">
        <f t="shared" si="17"/>
        <v/>
      </c>
      <c r="L55" s="53"/>
      <c r="M55" s="51"/>
      <c r="N55" s="51"/>
      <c r="O55" s="52"/>
      <c r="P55" s="52"/>
      <c r="Q55" s="81"/>
      <c r="R55" s="66"/>
      <c r="S55" s="49"/>
      <c r="T55" s="50"/>
      <c r="U55" s="51"/>
      <c r="V55" s="52"/>
      <c r="W55" s="18" t="str">
        <f t="shared" si="5"/>
        <v/>
      </c>
      <c r="X55" s="72" t="str">
        <f t="shared" si="6"/>
        <v/>
      </c>
      <c r="Y55" s="59" t="str">
        <f t="shared" si="7"/>
        <v/>
      </c>
      <c r="Z55" s="56"/>
    </row>
    <row r="56" spans="1:26" x14ac:dyDescent="0.25">
      <c r="A56" s="1" t="str">
        <f t="shared" si="12"/>
        <v/>
      </c>
      <c r="B56" s="1" t="str">
        <f t="shared" si="13"/>
        <v/>
      </c>
      <c r="C56" s="1" t="str">
        <f t="shared" si="14"/>
        <v/>
      </c>
      <c r="D56" s="1" t="str">
        <f t="shared" si="15"/>
        <v/>
      </c>
      <c r="E56" s="1" t="str">
        <f t="shared" si="11"/>
        <v/>
      </c>
      <c r="F56" s="25" t="str">
        <f t="shared" si="16"/>
        <v/>
      </c>
      <c r="G56" s="25" t="str">
        <f t="shared" si="10"/>
        <v/>
      </c>
      <c r="H56" s="62" t="s">
        <v>9</v>
      </c>
      <c r="I56" s="20" t="s">
        <v>9</v>
      </c>
      <c r="J56" s="9" t="str">
        <f t="shared" si="17"/>
        <v/>
      </c>
      <c r="L56" s="53"/>
      <c r="M56" s="51"/>
      <c r="N56" s="51"/>
      <c r="O56" s="52"/>
      <c r="P56" s="52"/>
      <c r="Q56" s="81"/>
      <c r="R56" s="66"/>
      <c r="S56" s="49"/>
      <c r="T56" s="50"/>
      <c r="U56" s="51"/>
      <c r="V56" s="52"/>
      <c r="W56" s="18" t="str">
        <f t="shared" si="5"/>
        <v/>
      </c>
      <c r="X56" s="72" t="str">
        <f t="shared" si="6"/>
        <v/>
      </c>
      <c r="Y56" s="59" t="str">
        <f t="shared" si="7"/>
        <v/>
      </c>
      <c r="Z56" s="56"/>
    </row>
    <row r="57" spans="1:26" x14ac:dyDescent="0.25">
      <c r="A57" s="1" t="str">
        <f t="shared" si="12"/>
        <v/>
      </c>
      <c r="B57" s="1" t="str">
        <f t="shared" si="13"/>
        <v/>
      </c>
      <c r="C57" s="1" t="str">
        <f t="shared" si="14"/>
        <v/>
      </c>
      <c r="D57" s="1" t="str">
        <f t="shared" si="15"/>
        <v/>
      </c>
      <c r="E57" s="1" t="str">
        <f t="shared" si="11"/>
        <v/>
      </c>
      <c r="F57" s="25" t="str">
        <f t="shared" si="16"/>
        <v/>
      </c>
      <c r="G57" s="25" t="str">
        <f t="shared" si="10"/>
        <v/>
      </c>
      <c r="H57" s="62" t="s">
        <v>9</v>
      </c>
      <c r="I57" s="20" t="s">
        <v>9</v>
      </c>
      <c r="J57" s="9" t="str">
        <f t="shared" si="17"/>
        <v/>
      </c>
      <c r="L57" s="53"/>
      <c r="M57" s="51"/>
      <c r="N57" s="51"/>
      <c r="O57" s="52"/>
      <c r="P57" s="52"/>
      <c r="Q57" s="81"/>
      <c r="R57" s="66"/>
      <c r="S57" s="49"/>
      <c r="T57" s="50"/>
      <c r="U57" s="51"/>
      <c r="V57" s="52"/>
      <c r="W57" s="18" t="str">
        <f t="shared" si="5"/>
        <v/>
      </c>
      <c r="X57" s="72" t="str">
        <f t="shared" si="6"/>
        <v/>
      </c>
      <c r="Y57" s="59" t="str">
        <f t="shared" si="7"/>
        <v/>
      </c>
      <c r="Z57" s="56"/>
    </row>
    <row r="58" spans="1:26" x14ac:dyDescent="0.25">
      <c r="A58" s="1" t="str">
        <f t="shared" si="12"/>
        <v/>
      </c>
      <c r="B58" s="1" t="str">
        <f t="shared" si="13"/>
        <v/>
      </c>
      <c r="C58" s="1" t="str">
        <f t="shared" si="14"/>
        <v/>
      </c>
      <c r="D58" s="1" t="str">
        <f t="shared" si="15"/>
        <v/>
      </c>
      <c r="E58" s="1" t="str">
        <f t="shared" si="11"/>
        <v/>
      </c>
      <c r="F58" s="1" t="str">
        <f t="shared" si="16"/>
        <v/>
      </c>
      <c r="G58" s="1" t="str">
        <f t="shared" si="10"/>
        <v/>
      </c>
      <c r="H58" s="20" t="s">
        <v>9</v>
      </c>
      <c r="I58" s="20" t="s">
        <v>9</v>
      </c>
      <c r="J58" s="9" t="str">
        <f t="shared" si="17"/>
        <v/>
      </c>
      <c r="L58" s="53"/>
      <c r="M58" s="51"/>
      <c r="N58" s="51"/>
      <c r="O58" s="52"/>
      <c r="P58" s="52"/>
      <c r="Q58" s="81"/>
      <c r="R58" s="66"/>
      <c r="S58" s="49"/>
      <c r="T58" s="50"/>
      <c r="U58" s="51"/>
      <c r="V58" s="52"/>
      <c r="W58" s="18" t="str">
        <f t="shared" si="5"/>
        <v/>
      </c>
      <c r="X58" s="72" t="str">
        <f t="shared" si="6"/>
        <v/>
      </c>
      <c r="Y58" s="59" t="str">
        <f t="shared" si="7"/>
        <v/>
      </c>
      <c r="Z58" s="56"/>
    </row>
    <row r="59" spans="1:26" x14ac:dyDescent="0.25">
      <c r="A59" s="1" t="str">
        <f t="shared" si="12"/>
        <v/>
      </c>
      <c r="B59" s="1" t="str">
        <f t="shared" si="13"/>
        <v/>
      </c>
      <c r="C59" s="1" t="str">
        <f t="shared" si="14"/>
        <v/>
      </c>
      <c r="D59" s="1" t="str">
        <f t="shared" si="15"/>
        <v/>
      </c>
      <c r="E59" s="1" t="str">
        <f t="shared" si="11"/>
        <v/>
      </c>
      <c r="F59" s="1" t="str">
        <f t="shared" si="16"/>
        <v/>
      </c>
      <c r="G59" s="1" t="str">
        <f t="shared" si="10"/>
        <v/>
      </c>
      <c r="H59" s="20" t="s">
        <v>9</v>
      </c>
      <c r="I59" s="20" t="s">
        <v>9</v>
      </c>
      <c r="J59" s="9" t="str">
        <f t="shared" si="17"/>
        <v/>
      </c>
      <c r="L59" s="53"/>
      <c r="M59" s="51"/>
      <c r="N59" s="51"/>
      <c r="O59" s="52"/>
      <c r="P59" s="52"/>
      <c r="Q59" s="81"/>
      <c r="R59" s="66"/>
      <c r="S59" s="49"/>
      <c r="T59" s="50"/>
      <c r="U59" s="51"/>
      <c r="V59" s="52"/>
      <c r="W59" s="18" t="str">
        <f t="shared" si="5"/>
        <v/>
      </c>
      <c r="X59" s="72" t="str">
        <f t="shared" si="6"/>
        <v/>
      </c>
      <c r="Y59" s="59" t="str">
        <f t="shared" si="7"/>
        <v/>
      </c>
      <c r="Z59" s="56"/>
    </row>
    <row r="60" spans="1:26" x14ac:dyDescent="0.25">
      <c r="A60" s="1" t="str">
        <f t="shared" si="12"/>
        <v/>
      </c>
      <c r="B60" s="1" t="str">
        <f t="shared" si="13"/>
        <v/>
      </c>
      <c r="C60" s="1" t="str">
        <f t="shared" si="14"/>
        <v/>
      </c>
      <c r="D60" s="1" t="str">
        <f t="shared" si="15"/>
        <v/>
      </c>
      <c r="E60" s="1" t="str">
        <f t="shared" si="11"/>
        <v/>
      </c>
      <c r="F60" s="1" t="str">
        <f t="shared" si="16"/>
        <v/>
      </c>
      <c r="G60" s="1" t="str">
        <f t="shared" si="10"/>
        <v/>
      </c>
      <c r="H60" s="20" t="s">
        <v>9</v>
      </c>
      <c r="I60" s="20" t="s">
        <v>9</v>
      </c>
      <c r="J60" s="9" t="str">
        <f t="shared" si="17"/>
        <v/>
      </c>
      <c r="L60" s="53"/>
      <c r="M60" s="51"/>
      <c r="N60" s="51"/>
      <c r="O60" s="52"/>
      <c r="P60" s="52"/>
      <c r="Q60" s="81"/>
      <c r="R60" s="66"/>
      <c r="S60" s="49"/>
      <c r="T60" s="50"/>
      <c r="U60" s="51"/>
      <c r="V60" s="52"/>
      <c r="W60" s="18" t="str">
        <f t="shared" si="5"/>
        <v/>
      </c>
      <c r="X60" s="72" t="str">
        <f t="shared" si="6"/>
        <v/>
      </c>
      <c r="Y60" s="59" t="str">
        <f t="shared" si="7"/>
        <v/>
      </c>
      <c r="Z60" s="56"/>
    </row>
    <row r="61" spans="1:26" x14ac:dyDescent="0.25">
      <c r="A61" s="1" t="str">
        <f t="shared" si="12"/>
        <v/>
      </c>
      <c r="B61" s="1" t="str">
        <f t="shared" si="13"/>
        <v/>
      </c>
      <c r="C61" s="1" t="str">
        <f t="shared" si="14"/>
        <v/>
      </c>
      <c r="D61" s="1" t="str">
        <f t="shared" si="15"/>
        <v/>
      </c>
      <c r="E61" s="1" t="str">
        <f t="shared" si="11"/>
        <v/>
      </c>
      <c r="F61" s="1" t="str">
        <f t="shared" si="16"/>
        <v/>
      </c>
      <c r="G61" s="1" t="str">
        <f t="shared" si="10"/>
        <v/>
      </c>
      <c r="H61" s="20" t="s">
        <v>9</v>
      </c>
      <c r="I61" s="20" t="s">
        <v>9</v>
      </c>
      <c r="J61" s="9" t="str">
        <f t="shared" si="17"/>
        <v/>
      </c>
      <c r="L61" s="53"/>
      <c r="M61" s="51"/>
      <c r="N61" s="51"/>
      <c r="O61" s="52"/>
      <c r="P61" s="52"/>
      <c r="Q61" s="81"/>
      <c r="R61" s="66"/>
      <c r="S61" s="49"/>
      <c r="T61" s="50"/>
      <c r="U61" s="51"/>
      <c r="V61" s="52"/>
      <c r="W61" s="18" t="str">
        <f t="shared" si="5"/>
        <v/>
      </c>
      <c r="X61" s="72" t="str">
        <f t="shared" si="6"/>
        <v/>
      </c>
      <c r="Y61" s="59" t="str">
        <f t="shared" si="7"/>
        <v/>
      </c>
      <c r="Z61" s="56"/>
    </row>
    <row r="62" spans="1:26" x14ac:dyDescent="0.25">
      <c r="A62" s="1" t="str">
        <f t="shared" si="12"/>
        <v/>
      </c>
      <c r="B62" s="1" t="str">
        <f t="shared" si="13"/>
        <v/>
      </c>
      <c r="C62" s="1" t="str">
        <f t="shared" si="14"/>
        <v/>
      </c>
      <c r="D62" s="1" t="str">
        <f t="shared" si="15"/>
        <v/>
      </c>
      <c r="E62" s="1" t="str">
        <f t="shared" si="11"/>
        <v/>
      </c>
      <c r="F62" s="1" t="str">
        <f t="shared" si="16"/>
        <v/>
      </c>
      <c r="G62" s="1" t="str">
        <f t="shared" si="10"/>
        <v/>
      </c>
      <c r="H62" s="20" t="s">
        <v>9</v>
      </c>
      <c r="I62" s="20" t="s">
        <v>9</v>
      </c>
      <c r="J62" s="9" t="str">
        <f t="shared" si="17"/>
        <v/>
      </c>
      <c r="L62" s="53"/>
      <c r="M62" s="51"/>
      <c r="N62" s="51"/>
      <c r="O62" s="52"/>
      <c r="P62" s="52"/>
      <c r="Q62" s="81"/>
      <c r="R62" s="66"/>
      <c r="S62" s="49"/>
      <c r="T62" s="50"/>
      <c r="U62" s="51"/>
      <c r="V62" s="52"/>
      <c r="W62" s="18" t="str">
        <f t="shared" si="5"/>
        <v/>
      </c>
      <c r="X62" s="72" t="str">
        <f t="shared" si="6"/>
        <v/>
      </c>
      <c r="Y62" s="59" t="str">
        <f t="shared" si="7"/>
        <v/>
      </c>
      <c r="Z62" s="56"/>
    </row>
    <row r="63" spans="1:26" x14ac:dyDescent="0.25">
      <c r="A63" s="1" t="str">
        <f t="shared" si="12"/>
        <v/>
      </c>
      <c r="B63" s="1" t="str">
        <f t="shared" si="13"/>
        <v/>
      </c>
      <c r="C63" s="1" t="str">
        <f t="shared" si="14"/>
        <v/>
      </c>
      <c r="D63" s="1" t="str">
        <f t="shared" si="15"/>
        <v/>
      </c>
      <c r="E63" s="1" t="str">
        <f t="shared" si="11"/>
        <v/>
      </c>
      <c r="F63" s="1" t="str">
        <f t="shared" si="16"/>
        <v/>
      </c>
      <c r="G63" s="1" t="str">
        <f t="shared" si="10"/>
        <v/>
      </c>
      <c r="H63" s="20" t="s">
        <v>9</v>
      </c>
      <c r="I63" s="20" t="s">
        <v>9</v>
      </c>
      <c r="J63" s="9" t="str">
        <f t="shared" si="17"/>
        <v/>
      </c>
      <c r="L63" s="53"/>
      <c r="M63" s="51"/>
      <c r="N63" s="51"/>
      <c r="O63" s="52"/>
      <c r="P63" s="52"/>
      <c r="Q63" s="81"/>
      <c r="R63" s="66"/>
      <c r="S63" s="49"/>
      <c r="T63" s="50"/>
      <c r="U63" s="51"/>
      <c r="V63" s="52"/>
      <c r="W63" s="18" t="str">
        <f t="shared" si="5"/>
        <v/>
      </c>
      <c r="X63" s="72" t="str">
        <f t="shared" si="6"/>
        <v/>
      </c>
      <c r="Y63" s="59" t="str">
        <f t="shared" si="7"/>
        <v/>
      </c>
      <c r="Z63" s="56"/>
    </row>
    <row r="64" spans="1:26" x14ac:dyDescent="0.25">
      <c r="A64" s="1" t="str">
        <f t="shared" si="12"/>
        <v/>
      </c>
      <c r="B64" s="1" t="str">
        <f t="shared" si="13"/>
        <v/>
      </c>
      <c r="C64" s="1" t="str">
        <f t="shared" si="14"/>
        <v/>
      </c>
      <c r="D64" s="1" t="str">
        <f t="shared" si="15"/>
        <v/>
      </c>
      <c r="E64" s="1" t="str">
        <f t="shared" si="11"/>
        <v/>
      </c>
      <c r="F64" s="1" t="str">
        <f t="shared" si="16"/>
        <v/>
      </c>
      <c r="G64" s="1" t="str">
        <f t="shared" si="10"/>
        <v/>
      </c>
      <c r="H64" s="20" t="s">
        <v>9</v>
      </c>
      <c r="I64" s="20" t="s">
        <v>9</v>
      </c>
      <c r="J64" s="9" t="str">
        <f t="shared" si="17"/>
        <v/>
      </c>
      <c r="L64" s="53"/>
      <c r="M64" s="51"/>
      <c r="N64" s="51"/>
      <c r="O64" s="52"/>
      <c r="P64" s="52"/>
      <c r="Q64" s="81"/>
      <c r="R64" s="66"/>
      <c r="S64" s="49"/>
      <c r="T64" s="50"/>
      <c r="U64" s="51"/>
      <c r="V64" s="52"/>
      <c r="W64" s="18" t="str">
        <f t="shared" si="5"/>
        <v/>
      </c>
      <c r="X64" s="72" t="str">
        <f t="shared" si="6"/>
        <v/>
      </c>
      <c r="Y64" s="59" t="str">
        <f t="shared" si="7"/>
        <v/>
      </c>
      <c r="Z64" s="56"/>
    </row>
    <row r="65" spans="1:26" x14ac:dyDescent="0.25">
      <c r="A65" s="1" t="str">
        <f t="shared" si="12"/>
        <v/>
      </c>
      <c r="B65" s="1" t="str">
        <f t="shared" si="13"/>
        <v/>
      </c>
      <c r="C65" s="1" t="str">
        <f t="shared" si="14"/>
        <v/>
      </c>
      <c r="D65" s="1" t="str">
        <f t="shared" si="15"/>
        <v/>
      </c>
      <c r="E65" s="1" t="str">
        <f t="shared" si="11"/>
        <v/>
      </c>
      <c r="F65" s="1" t="str">
        <f t="shared" si="16"/>
        <v/>
      </c>
      <c r="G65" s="1" t="str">
        <f t="shared" si="10"/>
        <v/>
      </c>
      <c r="H65" s="20" t="s">
        <v>9</v>
      </c>
      <c r="I65" s="20" t="s">
        <v>9</v>
      </c>
      <c r="J65" s="9" t="str">
        <f t="shared" si="17"/>
        <v/>
      </c>
      <c r="L65" s="53"/>
      <c r="M65" s="51"/>
      <c r="N65" s="51"/>
      <c r="O65" s="52"/>
      <c r="P65" s="52"/>
      <c r="Q65" s="81"/>
      <c r="R65" s="66"/>
      <c r="S65" s="49"/>
      <c r="T65" s="50"/>
      <c r="U65" s="51"/>
      <c r="V65" s="52"/>
      <c r="W65" s="18" t="str">
        <f t="shared" si="5"/>
        <v/>
      </c>
      <c r="X65" s="72" t="str">
        <f t="shared" si="6"/>
        <v/>
      </c>
      <c r="Y65" s="59" t="str">
        <f t="shared" si="7"/>
        <v/>
      </c>
      <c r="Z65" s="56"/>
    </row>
    <row r="66" spans="1:26" x14ac:dyDescent="0.25">
      <c r="A66" s="1" t="str">
        <f t="shared" si="12"/>
        <v/>
      </c>
      <c r="B66" s="1" t="str">
        <f t="shared" si="13"/>
        <v/>
      </c>
      <c r="C66" s="1" t="str">
        <f t="shared" si="14"/>
        <v/>
      </c>
      <c r="D66" s="1" t="str">
        <f t="shared" si="15"/>
        <v/>
      </c>
      <c r="E66" s="1" t="str">
        <f t="shared" si="11"/>
        <v/>
      </c>
      <c r="F66" s="1" t="str">
        <f t="shared" si="16"/>
        <v/>
      </c>
      <c r="G66" s="1" t="str">
        <f t="shared" si="10"/>
        <v/>
      </c>
      <c r="H66" s="20" t="s">
        <v>9</v>
      </c>
      <c r="I66" s="20" t="s">
        <v>9</v>
      </c>
      <c r="J66" s="9" t="str">
        <f t="shared" si="17"/>
        <v/>
      </c>
      <c r="L66" s="53"/>
      <c r="M66" s="51"/>
      <c r="N66" s="51"/>
      <c r="O66" s="52"/>
      <c r="P66" s="52"/>
      <c r="Q66" s="81"/>
      <c r="R66" s="66"/>
      <c r="S66" s="49"/>
      <c r="T66" s="50"/>
      <c r="U66" s="51"/>
      <c r="V66" s="52"/>
      <c r="W66" s="18" t="str">
        <f t="shared" si="5"/>
        <v/>
      </c>
      <c r="X66" s="72" t="str">
        <f t="shared" si="6"/>
        <v/>
      </c>
      <c r="Y66" s="59" t="str">
        <f t="shared" si="7"/>
        <v/>
      </c>
      <c r="Z66" s="56"/>
    </row>
    <row r="67" spans="1:26" x14ac:dyDescent="0.25">
      <c r="A67" s="1" t="str">
        <f t="shared" si="12"/>
        <v/>
      </c>
      <c r="B67" s="1" t="str">
        <f t="shared" si="13"/>
        <v/>
      </c>
      <c r="C67" s="1" t="str">
        <f t="shared" si="14"/>
        <v/>
      </c>
      <c r="D67" s="1" t="str">
        <f t="shared" si="15"/>
        <v/>
      </c>
      <c r="E67" s="1" t="str">
        <f t="shared" si="11"/>
        <v/>
      </c>
      <c r="F67" s="1" t="str">
        <f t="shared" si="16"/>
        <v/>
      </c>
      <c r="G67" s="1" t="str">
        <f t="shared" si="10"/>
        <v/>
      </c>
      <c r="H67" s="20" t="s">
        <v>9</v>
      </c>
      <c r="I67" s="20" t="s">
        <v>9</v>
      </c>
      <c r="J67" s="9" t="str">
        <f t="shared" si="17"/>
        <v/>
      </c>
      <c r="L67" s="53"/>
      <c r="M67" s="51"/>
      <c r="N67" s="51"/>
      <c r="O67" s="52"/>
      <c r="P67" s="52"/>
      <c r="Q67" s="81"/>
      <c r="R67" s="66"/>
      <c r="S67" s="49"/>
      <c r="T67" s="50"/>
      <c r="U67" s="51"/>
      <c r="V67" s="52"/>
      <c r="W67" s="18" t="str">
        <f t="shared" si="5"/>
        <v/>
      </c>
      <c r="X67" s="72" t="str">
        <f t="shared" si="6"/>
        <v/>
      </c>
      <c r="Y67" s="59" t="str">
        <f t="shared" si="7"/>
        <v/>
      </c>
      <c r="Z67" s="56"/>
    </row>
    <row r="68" spans="1:26" x14ac:dyDescent="0.25">
      <c r="A68" s="1" t="str">
        <f t="shared" si="12"/>
        <v/>
      </c>
      <c r="B68" s="1" t="str">
        <f t="shared" si="13"/>
        <v/>
      </c>
      <c r="C68" s="1" t="str">
        <f t="shared" si="14"/>
        <v/>
      </c>
      <c r="D68" s="1" t="str">
        <f t="shared" si="15"/>
        <v/>
      </c>
      <c r="E68" s="1" t="str">
        <f t="shared" si="11"/>
        <v/>
      </c>
      <c r="F68" s="1" t="str">
        <f t="shared" si="16"/>
        <v/>
      </c>
      <c r="G68" s="1" t="str">
        <f t="shared" si="10"/>
        <v/>
      </c>
      <c r="H68" s="20" t="s">
        <v>9</v>
      </c>
      <c r="I68" s="20" t="s">
        <v>9</v>
      </c>
      <c r="J68" s="9" t="str">
        <f t="shared" si="17"/>
        <v/>
      </c>
      <c r="L68" s="53"/>
      <c r="M68" s="51"/>
      <c r="N68" s="51"/>
      <c r="O68" s="52"/>
      <c r="P68" s="52"/>
      <c r="Q68" s="81"/>
      <c r="R68" s="66"/>
      <c r="S68" s="49"/>
      <c r="T68" s="50"/>
      <c r="U68" s="51"/>
      <c r="V68" s="52"/>
      <c r="W68" s="18" t="str">
        <f t="shared" si="5"/>
        <v/>
      </c>
      <c r="X68" s="72" t="str">
        <f t="shared" si="6"/>
        <v/>
      </c>
      <c r="Y68" s="59" t="str">
        <f t="shared" si="7"/>
        <v/>
      </c>
      <c r="Z68" s="56"/>
    </row>
    <row r="69" spans="1:26" x14ac:dyDescent="0.25">
      <c r="A69" s="1" t="str">
        <f t="shared" si="12"/>
        <v/>
      </c>
      <c r="B69" s="1" t="str">
        <f t="shared" si="13"/>
        <v/>
      </c>
      <c r="C69" s="1" t="str">
        <f t="shared" ref="C69:C100" si="18">IF(A69="","",LEFT(V69,B69-2))</f>
        <v/>
      </c>
      <c r="D69" s="1" t="str">
        <f t="shared" ref="D69:D101" si="19">IF(A69="","",RIGHT(V69,A69-B69-1))</f>
        <v/>
      </c>
      <c r="E69" s="1" t="str">
        <f t="shared" si="11"/>
        <v/>
      </c>
      <c r="F69" s="1" t="str">
        <f t="shared" ref="F69:F100" si="20">IF(A69="","",CONCATENATE($Y$3,C69,",",D69,",15"))</f>
        <v/>
      </c>
      <c r="G69" s="1" t="str">
        <f t="shared" si="10"/>
        <v/>
      </c>
      <c r="H69" s="20" t="s">
        <v>9</v>
      </c>
      <c r="I69" s="20" t="s">
        <v>9</v>
      </c>
      <c r="J69" s="9" t="str">
        <f t="shared" ref="J69:J101" si="21">IF(CONCATENATE(S69,T69,U69,V69,Z69)="","","x")</f>
        <v/>
      </c>
      <c r="L69" s="53"/>
      <c r="M69" s="51"/>
      <c r="N69" s="51"/>
      <c r="O69" s="52"/>
      <c r="P69" s="52"/>
      <c r="Q69" s="81"/>
      <c r="R69" s="66"/>
      <c r="S69" s="49"/>
      <c r="T69" s="50"/>
      <c r="U69" s="51"/>
      <c r="V69" s="52"/>
      <c r="W69" s="18" t="str">
        <f t="shared" si="5"/>
        <v/>
      </c>
      <c r="X69" s="72" t="str">
        <f t="shared" si="6"/>
        <v/>
      </c>
      <c r="Y69" s="59" t="str">
        <f t="shared" si="7"/>
        <v/>
      </c>
      <c r="Z69" s="56"/>
    </row>
    <row r="70" spans="1:26" x14ac:dyDescent="0.25">
      <c r="A70" s="1" t="str">
        <f t="shared" si="12"/>
        <v/>
      </c>
      <c r="B70" s="1" t="str">
        <f t="shared" si="13"/>
        <v/>
      </c>
      <c r="C70" s="1" t="str">
        <f t="shared" si="18"/>
        <v/>
      </c>
      <c r="D70" s="1" t="str">
        <f t="shared" si="19"/>
        <v/>
      </c>
      <c r="E70" s="1" t="str">
        <f t="shared" si="11"/>
        <v/>
      </c>
      <c r="F70" s="1" t="str">
        <f t="shared" si="20"/>
        <v/>
      </c>
      <c r="G70" s="1" t="str">
        <f t="shared" si="10"/>
        <v/>
      </c>
      <c r="H70" s="20" t="s">
        <v>9</v>
      </c>
      <c r="I70" s="20" t="s">
        <v>9</v>
      </c>
      <c r="J70" s="9" t="str">
        <f t="shared" si="21"/>
        <v/>
      </c>
      <c r="L70" s="53"/>
      <c r="M70" s="51"/>
      <c r="N70" s="51"/>
      <c r="O70" s="52"/>
      <c r="P70" s="52"/>
      <c r="Q70" s="81"/>
      <c r="R70" s="66"/>
      <c r="S70" s="49"/>
      <c r="T70" s="50"/>
      <c r="U70" s="51"/>
      <c r="V70" s="52"/>
      <c r="W70" s="18" t="str">
        <f t="shared" ref="W70:W100" si="22">IF(V70="","",HYPERLINK(E70,"Link"))</f>
        <v/>
      </c>
      <c r="X70" s="72" t="str">
        <f t="shared" ref="X70:X100" si="23">IF($V70="","",F70)</f>
        <v/>
      </c>
      <c r="Y70" s="59" t="str">
        <f t="shared" ref="Y70:Y100" si="24">IF($V70="","",HYPERLINK(G70,"Link"))</f>
        <v/>
      </c>
      <c r="Z70" s="56"/>
    </row>
    <row r="71" spans="1:26" x14ac:dyDescent="0.25">
      <c r="A71" s="1" t="str">
        <f t="shared" si="12"/>
        <v/>
      </c>
      <c r="B71" s="1" t="str">
        <f t="shared" si="13"/>
        <v/>
      </c>
      <c r="C71" s="1" t="str">
        <f t="shared" si="18"/>
        <v/>
      </c>
      <c r="D71" s="1" t="str">
        <f t="shared" si="19"/>
        <v/>
      </c>
      <c r="E71" s="1" t="str">
        <f t="shared" si="11"/>
        <v/>
      </c>
      <c r="F71" s="1" t="str">
        <f t="shared" si="20"/>
        <v/>
      </c>
      <c r="G71" s="1" t="str">
        <f t="shared" ref="G71:G100" si="25">IF(A71="","",CONCATENATE($X$3,C71,",",D71))</f>
        <v/>
      </c>
      <c r="H71" s="20" t="s">
        <v>9</v>
      </c>
      <c r="I71" s="20" t="s">
        <v>9</v>
      </c>
      <c r="J71" s="9" t="str">
        <f t="shared" si="21"/>
        <v/>
      </c>
      <c r="L71" s="53"/>
      <c r="M71" s="51"/>
      <c r="N71" s="51"/>
      <c r="O71" s="52"/>
      <c r="P71" s="52"/>
      <c r="Q71" s="81"/>
      <c r="R71" s="66"/>
      <c r="S71" s="49"/>
      <c r="T71" s="50"/>
      <c r="U71" s="51"/>
      <c r="V71" s="52"/>
      <c r="W71" s="18" t="str">
        <f t="shared" si="22"/>
        <v/>
      </c>
      <c r="X71" s="72" t="str">
        <f t="shared" si="23"/>
        <v/>
      </c>
      <c r="Y71" s="59" t="str">
        <f t="shared" si="24"/>
        <v/>
      </c>
      <c r="Z71" s="56"/>
    </row>
    <row r="72" spans="1:26" x14ac:dyDescent="0.25">
      <c r="A72" s="1" t="str">
        <f t="shared" si="12"/>
        <v/>
      </c>
      <c r="B72" s="1" t="str">
        <f t="shared" si="13"/>
        <v/>
      </c>
      <c r="C72" s="1" t="str">
        <f t="shared" si="18"/>
        <v/>
      </c>
      <c r="D72" s="1" t="str">
        <f t="shared" si="19"/>
        <v/>
      </c>
      <c r="E72" s="1" t="str">
        <f t="shared" ref="E72:E100" si="26">IF(A72="","",CONCATENATE($W$1,C72,$W$2,D72,$W$3))</f>
        <v/>
      </c>
      <c r="F72" s="1" t="str">
        <f t="shared" si="20"/>
        <v/>
      </c>
      <c r="G72" s="1" t="str">
        <f t="shared" si="25"/>
        <v/>
      </c>
      <c r="H72" s="20" t="s">
        <v>9</v>
      </c>
      <c r="I72" s="20" t="s">
        <v>9</v>
      </c>
      <c r="J72" s="9" t="str">
        <f t="shared" si="21"/>
        <v/>
      </c>
      <c r="L72" s="53"/>
      <c r="M72" s="51"/>
      <c r="N72" s="51"/>
      <c r="O72" s="52"/>
      <c r="P72" s="52"/>
      <c r="Q72" s="81"/>
      <c r="R72" s="66"/>
      <c r="S72" s="49"/>
      <c r="T72" s="50"/>
      <c r="U72" s="51"/>
      <c r="V72" s="52"/>
      <c r="W72" s="18" t="str">
        <f t="shared" si="22"/>
        <v/>
      </c>
      <c r="X72" s="72" t="str">
        <f t="shared" si="23"/>
        <v/>
      </c>
      <c r="Y72" s="59" t="str">
        <f t="shared" si="24"/>
        <v/>
      </c>
      <c r="Z72" s="56"/>
    </row>
    <row r="73" spans="1:26" x14ac:dyDescent="0.25">
      <c r="A73" s="1" t="str">
        <f t="shared" si="12"/>
        <v/>
      </c>
      <c r="B73" s="1" t="str">
        <f t="shared" si="13"/>
        <v/>
      </c>
      <c r="C73" s="1" t="str">
        <f t="shared" si="18"/>
        <v/>
      </c>
      <c r="D73" s="1" t="str">
        <f t="shared" si="19"/>
        <v/>
      </c>
      <c r="E73" s="1" t="str">
        <f t="shared" si="26"/>
        <v/>
      </c>
      <c r="F73" s="1" t="str">
        <f t="shared" si="20"/>
        <v/>
      </c>
      <c r="G73" s="1" t="str">
        <f t="shared" si="25"/>
        <v/>
      </c>
      <c r="H73" s="20" t="s">
        <v>9</v>
      </c>
      <c r="I73" s="20" t="s">
        <v>9</v>
      </c>
      <c r="J73" s="9" t="str">
        <f t="shared" si="21"/>
        <v/>
      </c>
      <c r="L73" s="53"/>
      <c r="M73" s="51"/>
      <c r="N73" s="51"/>
      <c r="O73" s="52"/>
      <c r="P73" s="52"/>
      <c r="Q73" s="81"/>
      <c r="R73" s="66"/>
      <c r="S73" s="49"/>
      <c r="T73" s="50"/>
      <c r="U73" s="51"/>
      <c r="V73" s="52"/>
      <c r="W73" s="18" t="str">
        <f t="shared" si="22"/>
        <v/>
      </c>
      <c r="X73" s="72" t="str">
        <f t="shared" si="23"/>
        <v/>
      </c>
      <c r="Y73" s="59" t="str">
        <f t="shared" si="24"/>
        <v/>
      </c>
      <c r="Z73" s="56"/>
    </row>
    <row r="74" spans="1:26" x14ac:dyDescent="0.25">
      <c r="A74" s="1" t="str">
        <f t="shared" si="12"/>
        <v/>
      </c>
      <c r="B74" s="1" t="str">
        <f t="shared" si="13"/>
        <v/>
      </c>
      <c r="C74" s="1" t="str">
        <f t="shared" si="18"/>
        <v/>
      </c>
      <c r="D74" s="1" t="str">
        <f t="shared" si="19"/>
        <v/>
      </c>
      <c r="E74" s="1" t="str">
        <f t="shared" si="26"/>
        <v/>
      </c>
      <c r="F74" s="1" t="str">
        <f t="shared" si="20"/>
        <v/>
      </c>
      <c r="G74" s="1" t="str">
        <f t="shared" si="25"/>
        <v/>
      </c>
      <c r="H74" s="20" t="s">
        <v>9</v>
      </c>
      <c r="I74" s="20" t="s">
        <v>9</v>
      </c>
      <c r="J74" s="9" t="str">
        <f t="shared" si="21"/>
        <v/>
      </c>
      <c r="L74" s="53"/>
      <c r="M74" s="51"/>
      <c r="N74" s="51"/>
      <c r="O74" s="52"/>
      <c r="P74" s="52"/>
      <c r="Q74" s="81"/>
      <c r="R74" s="66"/>
      <c r="S74" s="49"/>
      <c r="T74" s="50"/>
      <c r="U74" s="51"/>
      <c r="V74" s="52"/>
      <c r="W74" s="18" t="str">
        <f t="shared" si="22"/>
        <v/>
      </c>
      <c r="X74" s="72" t="str">
        <f t="shared" si="23"/>
        <v/>
      </c>
      <c r="Y74" s="59" t="str">
        <f t="shared" si="24"/>
        <v/>
      </c>
      <c r="Z74" s="56"/>
    </row>
    <row r="75" spans="1:26" x14ac:dyDescent="0.25">
      <c r="A75" s="1" t="str">
        <f t="shared" si="12"/>
        <v/>
      </c>
      <c r="B75" s="1" t="str">
        <f t="shared" si="13"/>
        <v/>
      </c>
      <c r="C75" s="1" t="str">
        <f t="shared" si="18"/>
        <v/>
      </c>
      <c r="D75" s="1" t="str">
        <f t="shared" si="19"/>
        <v/>
      </c>
      <c r="E75" s="1" t="str">
        <f t="shared" si="26"/>
        <v/>
      </c>
      <c r="F75" s="1" t="str">
        <f t="shared" si="20"/>
        <v/>
      </c>
      <c r="G75" s="1" t="str">
        <f t="shared" si="25"/>
        <v/>
      </c>
      <c r="H75" s="20" t="s">
        <v>9</v>
      </c>
      <c r="I75" s="20" t="s">
        <v>9</v>
      </c>
      <c r="J75" s="9" t="str">
        <f t="shared" si="21"/>
        <v/>
      </c>
      <c r="L75" s="53"/>
      <c r="M75" s="51"/>
      <c r="N75" s="51"/>
      <c r="O75" s="52"/>
      <c r="P75" s="52"/>
      <c r="Q75" s="81"/>
      <c r="R75" s="66"/>
      <c r="S75" s="49"/>
      <c r="T75" s="50"/>
      <c r="U75" s="51"/>
      <c r="V75" s="52"/>
      <c r="W75" s="18" t="str">
        <f t="shared" si="22"/>
        <v/>
      </c>
      <c r="X75" s="72" t="str">
        <f t="shared" si="23"/>
        <v/>
      </c>
      <c r="Y75" s="59" t="str">
        <f t="shared" si="24"/>
        <v/>
      </c>
      <c r="Z75" s="56"/>
    </row>
    <row r="76" spans="1:26" x14ac:dyDescent="0.25">
      <c r="A76" s="1" t="str">
        <f t="shared" si="12"/>
        <v/>
      </c>
      <c r="B76" s="1" t="str">
        <f t="shared" si="13"/>
        <v/>
      </c>
      <c r="C76" s="1" t="str">
        <f t="shared" si="18"/>
        <v/>
      </c>
      <c r="D76" s="1" t="str">
        <f t="shared" si="19"/>
        <v/>
      </c>
      <c r="E76" s="1" t="str">
        <f t="shared" si="26"/>
        <v/>
      </c>
      <c r="F76" s="1" t="str">
        <f t="shared" si="20"/>
        <v/>
      </c>
      <c r="G76" s="1" t="str">
        <f t="shared" si="25"/>
        <v/>
      </c>
      <c r="H76" s="20" t="s">
        <v>9</v>
      </c>
      <c r="I76" s="20" t="s">
        <v>9</v>
      </c>
      <c r="J76" s="9" t="str">
        <f t="shared" si="21"/>
        <v/>
      </c>
      <c r="L76" s="53"/>
      <c r="M76" s="51"/>
      <c r="N76" s="51"/>
      <c r="O76" s="52"/>
      <c r="P76" s="52"/>
      <c r="Q76" s="81"/>
      <c r="R76" s="66"/>
      <c r="S76" s="49"/>
      <c r="T76" s="50"/>
      <c r="U76" s="51"/>
      <c r="V76" s="52"/>
      <c r="W76" s="18" t="str">
        <f t="shared" si="22"/>
        <v/>
      </c>
      <c r="X76" s="72" t="str">
        <f t="shared" si="23"/>
        <v/>
      </c>
      <c r="Y76" s="59" t="str">
        <f t="shared" si="24"/>
        <v/>
      </c>
      <c r="Z76" s="56"/>
    </row>
    <row r="77" spans="1:26" x14ac:dyDescent="0.25">
      <c r="A77" s="1" t="str">
        <f t="shared" si="12"/>
        <v/>
      </c>
      <c r="B77" s="1" t="str">
        <f t="shared" si="13"/>
        <v/>
      </c>
      <c r="C77" s="1" t="str">
        <f t="shared" si="18"/>
        <v/>
      </c>
      <c r="D77" s="1" t="str">
        <f t="shared" si="19"/>
        <v/>
      </c>
      <c r="E77" s="1" t="str">
        <f t="shared" si="26"/>
        <v/>
      </c>
      <c r="F77" s="1" t="str">
        <f t="shared" si="20"/>
        <v/>
      </c>
      <c r="G77" s="1" t="str">
        <f t="shared" si="25"/>
        <v/>
      </c>
      <c r="H77" s="20" t="s">
        <v>9</v>
      </c>
      <c r="I77" s="20" t="s">
        <v>9</v>
      </c>
      <c r="J77" s="9" t="str">
        <f t="shared" si="21"/>
        <v/>
      </c>
      <c r="L77" s="53"/>
      <c r="M77" s="51"/>
      <c r="N77" s="51"/>
      <c r="O77" s="52"/>
      <c r="P77" s="52"/>
      <c r="Q77" s="81"/>
      <c r="R77" s="66"/>
      <c r="S77" s="49"/>
      <c r="T77" s="50"/>
      <c r="U77" s="51"/>
      <c r="V77" s="52"/>
      <c r="W77" s="18" t="str">
        <f t="shared" si="22"/>
        <v/>
      </c>
      <c r="X77" s="72" t="str">
        <f t="shared" si="23"/>
        <v/>
      </c>
      <c r="Y77" s="59" t="str">
        <f t="shared" si="24"/>
        <v/>
      </c>
      <c r="Z77" s="56"/>
    </row>
    <row r="78" spans="1:26" x14ac:dyDescent="0.25">
      <c r="A78" s="1" t="str">
        <f t="shared" si="12"/>
        <v/>
      </c>
      <c r="B78" s="1" t="str">
        <f t="shared" si="13"/>
        <v/>
      </c>
      <c r="C78" s="1" t="str">
        <f t="shared" si="18"/>
        <v/>
      </c>
      <c r="D78" s="1" t="str">
        <f t="shared" si="19"/>
        <v/>
      </c>
      <c r="E78" s="1" t="str">
        <f t="shared" si="26"/>
        <v/>
      </c>
      <c r="F78" s="1" t="str">
        <f t="shared" si="20"/>
        <v/>
      </c>
      <c r="G78" s="1" t="str">
        <f t="shared" si="25"/>
        <v/>
      </c>
      <c r="H78" s="20" t="s">
        <v>9</v>
      </c>
      <c r="I78" s="20" t="s">
        <v>9</v>
      </c>
      <c r="J78" s="9" t="str">
        <f t="shared" si="21"/>
        <v/>
      </c>
      <c r="L78" s="53"/>
      <c r="M78" s="51"/>
      <c r="N78" s="51"/>
      <c r="O78" s="52"/>
      <c r="P78" s="52"/>
      <c r="Q78" s="81"/>
      <c r="R78" s="66"/>
      <c r="S78" s="49"/>
      <c r="T78" s="50"/>
      <c r="U78" s="51"/>
      <c r="V78" s="52"/>
      <c r="W78" s="18" t="str">
        <f t="shared" si="22"/>
        <v/>
      </c>
      <c r="X78" s="72" t="str">
        <f t="shared" si="23"/>
        <v/>
      </c>
      <c r="Y78" s="59" t="str">
        <f t="shared" si="24"/>
        <v/>
      </c>
      <c r="Z78" s="56"/>
    </row>
    <row r="79" spans="1:26" x14ac:dyDescent="0.25">
      <c r="A79" s="1" t="str">
        <f t="shared" si="12"/>
        <v/>
      </c>
      <c r="B79" s="1" t="str">
        <f t="shared" si="13"/>
        <v/>
      </c>
      <c r="C79" s="1" t="str">
        <f t="shared" si="18"/>
        <v/>
      </c>
      <c r="D79" s="1" t="str">
        <f t="shared" si="19"/>
        <v/>
      </c>
      <c r="E79" s="1" t="str">
        <f t="shared" si="26"/>
        <v/>
      </c>
      <c r="F79" s="1" t="str">
        <f t="shared" si="20"/>
        <v/>
      </c>
      <c r="G79" s="1" t="str">
        <f t="shared" si="25"/>
        <v/>
      </c>
      <c r="H79" s="20" t="s">
        <v>9</v>
      </c>
      <c r="I79" s="20" t="s">
        <v>9</v>
      </c>
      <c r="J79" s="9" t="str">
        <f t="shared" si="21"/>
        <v/>
      </c>
      <c r="L79" s="53"/>
      <c r="M79" s="51"/>
      <c r="N79" s="51"/>
      <c r="O79" s="52"/>
      <c r="P79" s="52"/>
      <c r="Q79" s="81"/>
      <c r="R79" s="66"/>
      <c r="S79" s="49"/>
      <c r="T79" s="50"/>
      <c r="U79" s="51"/>
      <c r="V79" s="52"/>
      <c r="W79" s="18" t="str">
        <f t="shared" si="22"/>
        <v/>
      </c>
      <c r="X79" s="72" t="str">
        <f t="shared" si="23"/>
        <v/>
      </c>
      <c r="Y79" s="59" t="str">
        <f t="shared" si="24"/>
        <v/>
      </c>
      <c r="Z79" s="56"/>
    </row>
    <row r="80" spans="1:26" x14ac:dyDescent="0.25">
      <c r="A80" s="1" t="str">
        <f t="shared" si="12"/>
        <v/>
      </c>
      <c r="B80" s="1" t="str">
        <f t="shared" si="13"/>
        <v/>
      </c>
      <c r="C80" s="1" t="str">
        <f t="shared" si="18"/>
        <v/>
      </c>
      <c r="D80" s="1" t="str">
        <f t="shared" si="19"/>
        <v/>
      </c>
      <c r="E80" s="1" t="str">
        <f t="shared" si="26"/>
        <v/>
      </c>
      <c r="F80" s="1" t="str">
        <f t="shared" si="20"/>
        <v/>
      </c>
      <c r="G80" s="1" t="str">
        <f t="shared" si="25"/>
        <v/>
      </c>
      <c r="H80" s="20" t="s">
        <v>9</v>
      </c>
      <c r="I80" s="20" t="s">
        <v>9</v>
      </c>
      <c r="J80" s="9" t="str">
        <f t="shared" si="21"/>
        <v/>
      </c>
      <c r="L80" s="53"/>
      <c r="M80" s="51"/>
      <c r="N80" s="51"/>
      <c r="O80" s="52"/>
      <c r="P80" s="52"/>
      <c r="Q80" s="81"/>
      <c r="R80" s="66"/>
      <c r="S80" s="49"/>
      <c r="T80" s="50"/>
      <c r="U80" s="51"/>
      <c r="V80" s="52"/>
      <c r="W80" s="18" t="str">
        <f t="shared" si="22"/>
        <v/>
      </c>
      <c r="X80" s="72" t="str">
        <f t="shared" si="23"/>
        <v/>
      </c>
      <c r="Y80" s="59" t="str">
        <f t="shared" si="24"/>
        <v/>
      </c>
      <c r="Z80" s="56"/>
    </row>
    <row r="81" spans="1:26" x14ac:dyDescent="0.25">
      <c r="A81" s="1" t="str">
        <f t="shared" si="12"/>
        <v/>
      </c>
      <c r="B81" s="1" t="str">
        <f t="shared" si="13"/>
        <v/>
      </c>
      <c r="C81" s="1" t="str">
        <f t="shared" si="18"/>
        <v/>
      </c>
      <c r="D81" s="1" t="str">
        <f t="shared" si="19"/>
        <v/>
      </c>
      <c r="E81" s="1" t="str">
        <f t="shared" si="26"/>
        <v/>
      </c>
      <c r="F81" s="1" t="str">
        <f t="shared" si="20"/>
        <v/>
      </c>
      <c r="G81" s="1" t="str">
        <f t="shared" si="25"/>
        <v/>
      </c>
      <c r="H81" s="20" t="s">
        <v>9</v>
      </c>
      <c r="I81" s="20" t="s">
        <v>9</v>
      </c>
      <c r="J81" s="9" t="str">
        <f t="shared" si="21"/>
        <v/>
      </c>
      <c r="L81" s="53"/>
      <c r="M81" s="51"/>
      <c r="N81" s="51"/>
      <c r="O81" s="52"/>
      <c r="P81" s="52"/>
      <c r="Q81" s="81"/>
      <c r="R81" s="66"/>
      <c r="S81" s="49"/>
      <c r="T81" s="50"/>
      <c r="U81" s="51"/>
      <c r="V81" s="52"/>
      <c r="W81" s="18" t="str">
        <f t="shared" si="22"/>
        <v/>
      </c>
      <c r="X81" s="72" t="str">
        <f t="shared" si="23"/>
        <v/>
      </c>
      <c r="Y81" s="59" t="str">
        <f t="shared" si="24"/>
        <v/>
      </c>
      <c r="Z81" s="56"/>
    </row>
    <row r="82" spans="1:26" x14ac:dyDescent="0.25">
      <c r="A82" s="1" t="str">
        <f t="shared" si="12"/>
        <v/>
      </c>
      <c r="B82" s="1" t="str">
        <f t="shared" si="13"/>
        <v/>
      </c>
      <c r="C82" s="1" t="str">
        <f t="shared" si="18"/>
        <v/>
      </c>
      <c r="D82" s="1" t="str">
        <f t="shared" si="19"/>
        <v/>
      </c>
      <c r="E82" s="1" t="str">
        <f t="shared" si="26"/>
        <v/>
      </c>
      <c r="F82" s="1" t="str">
        <f t="shared" si="20"/>
        <v/>
      </c>
      <c r="G82" s="1" t="str">
        <f t="shared" si="25"/>
        <v/>
      </c>
      <c r="H82" s="20" t="s">
        <v>9</v>
      </c>
      <c r="I82" s="20" t="s">
        <v>9</v>
      </c>
      <c r="J82" s="9" t="str">
        <f t="shared" si="21"/>
        <v/>
      </c>
      <c r="L82" s="53"/>
      <c r="M82" s="51"/>
      <c r="N82" s="51"/>
      <c r="O82" s="52"/>
      <c r="P82" s="52"/>
      <c r="Q82" s="81"/>
      <c r="R82" s="66"/>
      <c r="S82" s="49"/>
      <c r="T82" s="50"/>
      <c r="U82" s="51"/>
      <c r="V82" s="52"/>
      <c r="W82" s="18" t="str">
        <f t="shared" si="22"/>
        <v/>
      </c>
      <c r="X82" s="72" t="str">
        <f t="shared" si="23"/>
        <v/>
      </c>
      <c r="Y82" s="59" t="str">
        <f t="shared" si="24"/>
        <v/>
      </c>
      <c r="Z82" s="56"/>
    </row>
    <row r="83" spans="1:26" x14ac:dyDescent="0.25">
      <c r="A83" s="1" t="str">
        <f t="shared" si="12"/>
        <v/>
      </c>
      <c r="B83" s="1" t="str">
        <f t="shared" si="13"/>
        <v/>
      </c>
      <c r="C83" s="1" t="str">
        <f t="shared" si="18"/>
        <v/>
      </c>
      <c r="D83" s="1" t="str">
        <f t="shared" si="19"/>
        <v/>
      </c>
      <c r="E83" s="1" t="str">
        <f t="shared" si="26"/>
        <v/>
      </c>
      <c r="F83" s="1" t="str">
        <f t="shared" si="20"/>
        <v/>
      </c>
      <c r="G83" s="1" t="str">
        <f t="shared" si="25"/>
        <v/>
      </c>
      <c r="H83" s="20" t="s">
        <v>9</v>
      </c>
      <c r="I83" s="20" t="s">
        <v>9</v>
      </c>
      <c r="J83" s="9" t="str">
        <f t="shared" si="21"/>
        <v/>
      </c>
      <c r="L83" s="53"/>
      <c r="M83" s="51"/>
      <c r="N83" s="51"/>
      <c r="O83" s="52"/>
      <c r="P83" s="52"/>
      <c r="Q83" s="81"/>
      <c r="R83" s="66"/>
      <c r="S83" s="49"/>
      <c r="T83" s="50"/>
      <c r="U83" s="51"/>
      <c r="V83" s="52"/>
      <c r="W83" s="18" t="str">
        <f t="shared" si="22"/>
        <v/>
      </c>
      <c r="X83" s="72" t="str">
        <f t="shared" si="23"/>
        <v/>
      </c>
      <c r="Y83" s="59" t="str">
        <f t="shared" si="24"/>
        <v/>
      </c>
      <c r="Z83" s="56"/>
    </row>
    <row r="84" spans="1:26" x14ac:dyDescent="0.25">
      <c r="A84" s="1" t="str">
        <f t="shared" si="12"/>
        <v/>
      </c>
      <c r="B84" s="1" t="str">
        <f t="shared" si="13"/>
        <v/>
      </c>
      <c r="C84" s="1" t="str">
        <f t="shared" si="18"/>
        <v/>
      </c>
      <c r="D84" s="1" t="str">
        <f t="shared" si="19"/>
        <v/>
      </c>
      <c r="E84" s="1" t="str">
        <f t="shared" si="26"/>
        <v/>
      </c>
      <c r="F84" s="1" t="str">
        <f t="shared" si="20"/>
        <v/>
      </c>
      <c r="G84" s="1" t="str">
        <f t="shared" si="25"/>
        <v/>
      </c>
      <c r="H84" s="20" t="s">
        <v>9</v>
      </c>
      <c r="I84" s="20" t="s">
        <v>9</v>
      </c>
      <c r="J84" s="9" t="str">
        <f t="shared" si="21"/>
        <v/>
      </c>
      <c r="L84" s="53"/>
      <c r="M84" s="51"/>
      <c r="N84" s="51"/>
      <c r="O84" s="52"/>
      <c r="P84" s="52"/>
      <c r="Q84" s="81"/>
      <c r="R84" s="66"/>
      <c r="S84" s="49"/>
      <c r="T84" s="50"/>
      <c r="U84" s="51"/>
      <c r="V84" s="52"/>
      <c r="W84" s="18" t="str">
        <f t="shared" si="22"/>
        <v/>
      </c>
      <c r="X84" s="72" t="str">
        <f t="shared" si="23"/>
        <v/>
      </c>
      <c r="Y84" s="59" t="str">
        <f t="shared" si="24"/>
        <v/>
      </c>
      <c r="Z84" s="56"/>
    </row>
    <row r="85" spans="1:26" x14ac:dyDescent="0.25">
      <c r="A85" s="1" t="str">
        <f t="shared" si="12"/>
        <v/>
      </c>
      <c r="B85" s="1" t="str">
        <f t="shared" si="13"/>
        <v/>
      </c>
      <c r="C85" s="1" t="str">
        <f t="shared" si="18"/>
        <v/>
      </c>
      <c r="D85" s="1" t="str">
        <f t="shared" si="19"/>
        <v/>
      </c>
      <c r="E85" s="1" t="str">
        <f t="shared" si="26"/>
        <v/>
      </c>
      <c r="F85" s="1" t="str">
        <f t="shared" si="20"/>
        <v/>
      </c>
      <c r="G85" s="1" t="str">
        <f t="shared" si="25"/>
        <v/>
      </c>
      <c r="H85" s="20" t="s">
        <v>9</v>
      </c>
      <c r="I85" s="20" t="s">
        <v>9</v>
      </c>
      <c r="J85" s="9" t="str">
        <f t="shared" si="21"/>
        <v/>
      </c>
      <c r="L85" s="53"/>
      <c r="M85" s="51"/>
      <c r="N85" s="51"/>
      <c r="O85" s="52"/>
      <c r="P85" s="52"/>
      <c r="Q85" s="81"/>
      <c r="R85" s="66"/>
      <c r="S85" s="49"/>
      <c r="T85" s="50"/>
      <c r="U85" s="51"/>
      <c r="V85" s="52"/>
      <c r="W85" s="18" t="str">
        <f t="shared" si="22"/>
        <v/>
      </c>
      <c r="X85" s="72" t="str">
        <f t="shared" si="23"/>
        <v/>
      </c>
      <c r="Y85" s="59" t="str">
        <f t="shared" si="24"/>
        <v/>
      </c>
      <c r="Z85" s="56"/>
    </row>
    <row r="86" spans="1:26" x14ac:dyDescent="0.25">
      <c r="A86" s="1" t="str">
        <f t="shared" si="12"/>
        <v/>
      </c>
      <c r="B86" s="1" t="str">
        <f t="shared" si="13"/>
        <v/>
      </c>
      <c r="C86" s="1" t="str">
        <f t="shared" si="18"/>
        <v/>
      </c>
      <c r="D86" s="1" t="str">
        <f t="shared" si="19"/>
        <v/>
      </c>
      <c r="E86" s="1" t="str">
        <f t="shared" si="26"/>
        <v/>
      </c>
      <c r="F86" s="1" t="str">
        <f t="shared" si="20"/>
        <v/>
      </c>
      <c r="G86" s="1" t="str">
        <f t="shared" si="25"/>
        <v/>
      </c>
      <c r="H86" s="20" t="s">
        <v>9</v>
      </c>
      <c r="I86" s="20" t="s">
        <v>9</v>
      </c>
      <c r="J86" s="9" t="str">
        <f t="shared" si="21"/>
        <v/>
      </c>
      <c r="L86" s="53"/>
      <c r="M86" s="51"/>
      <c r="N86" s="51"/>
      <c r="O86" s="52"/>
      <c r="P86" s="52"/>
      <c r="Q86" s="81"/>
      <c r="R86" s="66"/>
      <c r="S86" s="49"/>
      <c r="T86" s="50"/>
      <c r="U86" s="51"/>
      <c r="V86" s="52"/>
      <c r="W86" s="18" t="str">
        <f t="shared" si="22"/>
        <v/>
      </c>
      <c r="X86" s="72" t="str">
        <f t="shared" si="23"/>
        <v/>
      </c>
      <c r="Y86" s="59" t="str">
        <f t="shared" si="24"/>
        <v/>
      </c>
      <c r="Z86" s="56"/>
    </row>
    <row r="87" spans="1:26" x14ac:dyDescent="0.25">
      <c r="A87" s="1" t="str">
        <f t="shared" si="12"/>
        <v/>
      </c>
      <c r="B87" s="1" t="str">
        <f t="shared" si="13"/>
        <v/>
      </c>
      <c r="C87" s="1" t="str">
        <f t="shared" si="18"/>
        <v/>
      </c>
      <c r="D87" s="1" t="str">
        <f t="shared" si="19"/>
        <v/>
      </c>
      <c r="E87" s="1" t="str">
        <f t="shared" si="26"/>
        <v/>
      </c>
      <c r="F87" s="1" t="str">
        <f t="shared" si="20"/>
        <v/>
      </c>
      <c r="G87" s="1" t="str">
        <f t="shared" si="25"/>
        <v/>
      </c>
      <c r="H87" s="20" t="s">
        <v>9</v>
      </c>
      <c r="I87" s="20" t="s">
        <v>9</v>
      </c>
      <c r="J87" s="9" t="str">
        <f t="shared" si="21"/>
        <v/>
      </c>
      <c r="L87" s="53"/>
      <c r="M87" s="51"/>
      <c r="N87" s="51"/>
      <c r="O87" s="52"/>
      <c r="P87" s="52"/>
      <c r="Q87" s="81"/>
      <c r="R87" s="66"/>
      <c r="S87" s="49"/>
      <c r="T87" s="50"/>
      <c r="U87" s="51"/>
      <c r="V87" s="52"/>
      <c r="W87" s="18" t="str">
        <f t="shared" si="22"/>
        <v/>
      </c>
      <c r="X87" s="72" t="str">
        <f t="shared" si="23"/>
        <v/>
      </c>
      <c r="Y87" s="59" t="str">
        <f t="shared" si="24"/>
        <v/>
      </c>
      <c r="Z87" s="56"/>
    </row>
    <row r="88" spans="1:26" x14ac:dyDescent="0.25">
      <c r="A88" s="1" t="str">
        <f t="shared" ref="A88:A101" si="27">IF(V88="","",LEN(V88))</f>
        <v/>
      </c>
      <c r="B88" s="1" t="str">
        <f t="shared" ref="B88:B101" si="28">IF(V88="","",FIND(", ",V88))</f>
        <v/>
      </c>
      <c r="C88" s="1" t="str">
        <f t="shared" si="18"/>
        <v/>
      </c>
      <c r="D88" s="1" t="str">
        <f t="shared" si="19"/>
        <v/>
      </c>
      <c r="E88" s="1" t="str">
        <f t="shared" si="26"/>
        <v/>
      </c>
      <c r="F88" s="1" t="str">
        <f t="shared" si="20"/>
        <v/>
      </c>
      <c r="G88" s="1" t="str">
        <f t="shared" si="25"/>
        <v/>
      </c>
      <c r="H88" s="20" t="s">
        <v>9</v>
      </c>
      <c r="I88" s="20" t="s">
        <v>9</v>
      </c>
      <c r="J88" s="9" t="str">
        <f t="shared" si="21"/>
        <v/>
      </c>
      <c r="L88" s="53"/>
      <c r="M88" s="51"/>
      <c r="N88" s="51"/>
      <c r="O88" s="52"/>
      <c r="P88" s="52"/>
      <c r="Q88" s="81"/>
      <c r="R88" s="66"/>
      <c r="S88" s="49"/>
      <c r="T88" s="50"/>
      <c r="U88" s="51"/>
      <c r="V88" s="52"/>
      <c r="W88" s="18" t="str">
        <f t="shared" si="22"/>
        <v/>
      </c>
      <c r="X88" s="72" t="str">
        <f t="shared" si="23"/>
        <v/>
      </c>
      <c r="Y88" s="59" t="str">
        <f t="shared" si="24"/>
        <v/>
      </c>
      <c r="Z88" s="56"/>
    </row>
    <row r="89" spans="1:26" x14ac:dyDescent="0.25">
      <c r="A89" s="1" t="str">
        <f t="shared" si="27"/>
        <v/>
      </c>
      <c r="B89" s="1" t="str">
        <f t="shared" si="28"/>
        <v/>
      </c>
      <c r="C89" s="1" t="str">
        <f t="shared" si="18"/>
        <v/>
      </c>
      <c r="D89" s="1" t="str">
        <f t="shared" si="19"/>
        <v/>
      </c>
      <c r="E89" s="1" t="str">
        <f t="shared" si="26"/>
        <v/>
      </c>
      <c r="F89" s="1" t="str">
        <f t="shared" si="20"/>
        <v/>
      </c>
      <c r="G89" s="1" t="str">
        <f t="shared" si="25"/>
        <v/>
      </c>
      <c r="H89" s="20" t="s">
        <v>9</v>
      </c>
      <c r="I89" s="20" t="s">
        <v>9</v>
      </c>
      <c r="J89" s="9" t="str">
        <f t="shared" si="21"/>
        <v/>
      </c>
      <c r="L89" s="53"/>
      <c r="M89" s="51"/>
      <c r="N89" s="51"/>
      <c r="O89" s="52"/>
      <c r="P89" s="52"/>
      <c r="Q89" s="81"/>
      <c r="R89" s="66"/>
      <c r="S89" s="49"/>
      <c r="T89" s="50"/>
      <c r="U89" s="51"/>
      <c r="V89" s="52"/>
      <c r="W89" s="18" t="str">
        <f t="shared" si="22"/>
        <v/>
      </c>
      <c r="X89" s="72" t="str">
        <f t="shared" si="23"/>
        <v/>
      </c>
      <c r="Y89" s="59" t="str">
        <f t="shared" si="24"/>
        <v/>
      </c>
      <c r="Z89" s="56"/>
    </row>
    <row r="90" spans="1:26" x14ac:dyDescent="0.25">
      <c r="A90" s="1" t="str">
        <f t="shared" si="27"/>
        <v/>
      </c>
      <c r="B90" s="1" t="str">
        <f t="shared" si="28"/>
        <v/>
      </c>
      <c r="C90" s="1" t="str">
        <f t="shared" si="18"/>
        <v/>
      </c>
      <c r="D90" s="1" t="str">
        <f t="shared" si="19"/>
        <v/>
      </c>
      <c r="E90" s="1" t="str">
        <f t="shared" si="26"/>
        <v/>
      </c>
      <c r="F90" s="1" t="str">
        <f t="shared" si="20"/>
        <v/>
      </c>
      <c r="G90" s="1" t="str">
        <f t="shared" si="25"/>
        <v/>
      </c>
      <c r="H90" s="20" t="s">
        <v>9</v>
      </c>
      <c r="I90" s="20" t="s">
        <v>9</v>
      </c>
      <c r="J90" s="9" t="str">
        <f t="shared" si="21"/>
        <v/>
      </c>
      <c r="L90" s="53"/>
      <c r="M90" s="51"/>
      <c r="N90" s="51"/>
      <c r="O90" s="52"/>
      <c r="P90" s="52"/>
      <c r="Q90" s="81"/>
      <c r="R90" s="66"/>
      <c r="S90" s="49"/>
      <c r="T90" s="50"/>
      <c r="U90" s="51"/>
      <c r="V90" s="52"/>
      <c r="W90" s="18" t="str">
        <f t="shared" si="22"/>
        <v/>
      </c>
      <c r="X90" s="72" t="str">
        <f t="shared" si="23"/>
        <v/>
      </c>
      <c r="Y90" s="59" t="str">
        <f t="shared" si="24"/>
        <v/>
      </c>
      <c r="Z90" s="56"/>
    </row>
    <row r="91" spans="1:26" x14ac:dyDescent="0.25">
      <c r="A91" s="1" t="str">
        <f t="shared" si="27"/>
        <v/>
      </c>
      <c r="B91" s="1" t="str">
        <f t="shared" si="28"/>
        <v/>
      </c>
      <c r="C91" s="1" t="str">
        <f t="shared" si="18"/>
        <v/>
      </c>
      <c r="D91" s="1" t="str">
        <f t="shared" si="19"/>
        <v/>
      </c>
      <c r="E91" s="1" t="str">
        <f t="shared" si="26"/>
        <v/>
      </c>
      <c r="F91" s="1" t="str">
        <f t="shared" si="20"/>
        <v/>
      </c>
      <c r="G91" s="1" t="str">
        <f t="shared" si="25"/>
        <v/>
      </c>
      <c r="H91" s="20" t="s">
        <v>9</v>
      </c>
      <c r="I91" s="20" t="s">
        <v>9</v>
      </c>
      <c r="J91" s="9" t="str">
        <f t="shared" si="21"/>
        <v/>
      </c>
      <c r="L91" s="53"/>
      <c r="M91" s="51"/>
      <c r="N91" s="51"/>
      <c r="O91" s="52"/>
      <c r="P91" s="52"/>
      <c r="Q91" s="81"/>
      <c r="R91" s="66"/>
      <c r="S91" s="49"/>
      <c r="T91" s="50"/>
      <c r="U91" s="51"/>
      <c r="V91" s="52"/>
      <c r="W91" s="18" t="str">
        <f t="shared" si="22"/>
        <v/>
      </c>
      <c r="X91" s="72" t="str">
        <f t="shared" si="23"/>
        <v/>
      </c>
      <c r="Y91" s="59" t="str">
        <f t="shared" si="24"/>
        <v/>
      </c>
      <c r="Z91" s="56"/>
    </row>
    <row r="92" spans="1:26" x14ac:dyDescent="0.25">
      <c r="A92" s="1" t="str">
        <f t="shared" si="27"/>
        <v/>
      </c>
      <c r="B92" s="1" t="str">
        <f t="shared" si="28"/>
        <v/>
      </c>
      <c r="C92" s="1" t="str">
        <f t="shared" si="18"/>
        <v/>
      </c>
      <c r="D92" s="1" t="str">
        <f t="shared" si="19"/>
        <v/>
      </c>
      <c r="E92" s="1" t="str">
        <f t="shared" si="26"/>
        <v/>
      </c>
      <c r="F92" s="1" t="str">
        <f t="shared" si="20"/>
        <v/>
      </c>
      <c r="G92" s="1" t="str">
        <f t="shared" si="25"/>
        <v/>
      </c>
      <c r="H92" s="20" t="s">
        <v>9</v>
      </c>
      <c r="I92" s="20" t="s">
        <v>9</v>
      </c>
      <c r="J92" s="9" t="str">
        <f t="shared" si="21"/>
        <v/>
      </c>
      <c r="L92" s="53"/>
      <c r="M92" s="51"/>
      <c r="N92" s="51"/>
      <c r="O92" s="52"/>
      <c r="P92" s="52"/>
      <c r="Q92" s="81"/>
      <c r="R92" s="66"/>
      <c r="S92" s="49"/>
      <c r="T92" s="50"/>
      <c r="U92" s="51"/>
      <c r="V92" s="52"/>
      <c r="W92" s="18" t="str">
        <f t="shared" si="22"/>
        <v/>
      </c>
      <c r="X92" s="72" t="str">
        <f t="shared" si="23"/>
        <v/>
      </c>
      <c r="Y92" s="59" t="str">
        <f t="shared" si="24"/>
        <v/>
      </c>
      <c r="Z92" s="56"/>
    </row>
    <row r="93" spans="1:26" x14ac:dyDescent="0.25">
      <c r="A93" s="1" t="str">
        <f t="shared" si="27"/>
        <v/>
      </c>
      <c r="B93" s="1" t="str">
        <f t="shared" si="28"/>
        <v/>
      </c>
      <c r="C93" s="1" t="str">
        <f t="shared" si="18"/>
        <v/>
      </c>
      <c r="D93" s="1" t="str">
        <f t="shared" si="19"/>
        <v/>
      </c>
      <c r="E93" s="1" t="str">
        <f t="shared" si="26"/>
        <v/>
      </c>
      <c r="F93" s="1" t="str">
        <f t="shared" si="20"/>
        <v/>
      </c>
      <c r="G93" s="1" t="str">
        <f t="shared" si="25"/>
        <v/>
      </c>
      <c r="H93" s="20" t="s">
        <v>9</v>
      </c>
      <c r="I93" s="20" t="s">
        <v>9</v>
      </c>
      <c r="J93" s="9" t="str">
        <f t="shared" si="21"/>
        <v/>
      </c>
      <c r="L93" s="53"/>
      <c r="M93" s="51"/>
      <c r="N93" s="51"/>
      <c r="O93" s="52"/>
      <c r="P93" s="52"/>
      <c r="Q93" s="81"/>
      <c r="R93" s="66"/>
      <c r="S93" s="49"/>
      <c r="T93" s="50"/>
      <c r="U93" s="51"/>
      <c r="V93" s="52"/>
      <c r="W93" s="18" t="str">
        <f t="shared" si="22"/>
        <v/>
      </c>
      <c r="X93" s="72" t="str">
        <f t="shared" si="23"/>
        <v/>
      </c>
      <c r="Y93" s="59" t="str">
        <f t="shared" si="24"/>
        <v/>
      </c>
      <c r="Z93" s="56"/>
    </row>
    <row r="94" spans="1:26" x14ac:dyDescent="0.25">
      <c r="A94" s="1" t="str">
        <f t="shared" si="27"/>
        <v/>
      </c>
      <c r="B94" s="1" t="str">
        <f t="shared" si="28"/>
        <v/>
      </c>
      <c r="C94" s="1" t="str">
        <f t="shared" si="18"/>
        <v/>
      </c>
      <c r="D94" s="1" t="str">
        <f t="shared" si="19"/>
        <v/>
      </c>
      <c r="E94" s="1" t="str">
        <f t="shared" si="26"/>
        <v/>
      </c>
      <c r="F94" s="1" t="str">
        <f t="shared" si="20"/>
        <v/>
      </c>
      <c r="G94" s="1" t="str">
        <f t="shared" si="25"/>
        <v/>
      </c>
      <c r="H94" s="20" t="s">
        <v>9</v>
      </c>
      <c r="I94" s="20" t="s">
        <v>9</v>
      </c>
      <c r="J94" s="9" t="str">
        <f t="shared" si="21"/>
        <v/>
      </c>
      <c r="L94" s="53"/>
      <c r="M94" s="51"/>
      <c r="N94" s="51"/>
      <c r="O94" s="52"/>
      <c r="P94" s="52"/>
      <c r="Q94" s="81"/>
      <c r="R94" s="66"/>
      <c r="S94" s="49"/>
      <c r="T94" s="50"/>
      <c r="U94" s="51"/>
      <c r="V94" s="52"/>
      <c r="W94" s="18" t="str">
        <f t="shared" si="22"/>
        <v/>
      </c>
      <c r="X94" s="72" t="str">
        <f t="shared" si="23"/>
        <v/>
      </c>
      <c r="Y94" s="59" t="str">
        <f t="shared" si="24"/>
        <v/>
      </c>
      <c r="Z94" s="56"/>
    </row>
    <row r="95" spans="1:26" x14ac:dyDescent="0.25">
      <c r="A95" s="1" t="str">
        <f t="shared" si="27"/>
        <v/>
      </c>
      <c r="B95" s="1" t="str">
        <f t="shared" si="28"/>
        <v/>
      </c>
      <c r="C95" s="1" t="str">
        <f t="shared" si="18"/>
        <v/>
      </c>
      <c r="D95" s="1" t="str">
        <f t="shared" si="19"/>
        <v/>
      </c>
      <c r="E95" s="1" t="str">
        <f t="shared" si="26"/>
        <v/>
      </c>
      <c r="F95" s="1" t="str">
        <f t="shared" si="20"/>
        <v/>
      </c>
      <c r="G95" s="1" t="str">
        <f t="shared" si="25"/>
        <v/>
      </c>
      <c r="H95" s="20" t="s">
        <v>9</v>
      </c>
      <c r="I95" s="20" t="s">
        <v>9</v>
      </c>
      <c r="J95" s="9" t="str">
        <f t="shared" si="21"/>
        <v/>
      </c>
      <c r="L95" s="53"/>
      <c r="M95" s="51"/>
      <c r="N95" s="51"/>
      <c r="O95" s="52"/>
      <c r="P95" s="52"/>
      <c r="Q95" s="81"/>
      <c r="R95" s="66"/>
      <c r="S95" s="49"/>
      <c r="T95" s="50"/>
      <c r="U95" s="51"/>
      <c r="V95" s="52"/>
      <c r="W95" s="18" t="str">
        <f t="shared" si="22"/>
        <v/>
      </c>
      <c r="X95" s="72" t="str">
        <f t="shared" si="23"/>
        <v/>
      </c>
      <c r="Y95" s="59" t="str">
        <f t="shared" si="24"/>
        <v/>
      </c>
      <c r="Z95" s="56"/>
    </row>
    <row r="96" spans="1:26" x14ac:dyDescent="0.25">
      <c r="A96" s="1" t="str">
        <f t="shared" si="27"/>
        <v/>
      </c>
      <c r="B96" s="1" t="str">
        <f t="shared" si="28"/>
        <v/>
      </c>
      <c r="C96" s="1" t="str">
        <f t="shared" si="18"/>
        <v/>
      </c>
      <c r="D96" s="1" t="str">
        <f t="shared" si="19"/>
        <v/>
      </c>
      <c r="E96" s="1" t="str">
        <f t="shared" si="26"/>
        <v/>
      </c>
      <c r="F96" s="1" t="str">
        <f t="shared" si="20"/>
        <v/>
      </c>
      <c r="G96" s="1" t="str">
        <f t="shared" si="25"/>
        <v/>
      </c>
      <c r="H96" s="20" t="s">
        <v>9</v>
      </c>
      <c r="I96" s="20" t="s">
        <v>9</v>
      </c>
      <c r="J96" s="9" t="str">
        <f t="shared" si="21"/>
        <v/>
      </c>
      <c r="L96" s="53"/>
      <c r="M96" s="51"/>
      <c r="N96" s="51"/>
      <c r="O96" s="52"/>
      <c r="P96" s="52"/>
      <c r="Q96" s="81"/>
      <c r="R96" s="66"/>
      <c r="S96" s="49"/>
      <c r="T96" s="50"/>
      <c r="U96" s="51"/>
      <c r="V96" s="52"/>
      <c r="W96" s="18" t="str">
        <f t="shared" si="22"/>
        <v/>
      </c>
      <c r="X96" s="72" t="str">
        <f t="shared" si="23"/>
        <v/>
      </c>
      <c r="Y96" s="59" t="str">
        <f t="shared" si="24"/>
        <v/>
      </c>
      <c r="Z96" s="56"/>
    </row>
    <row r="97" spans="1:26" x14ac:dyDescent="0.25">
      <c r="A97" s="1" t="str">
        <f t="shared" si="27"/>
        <v/>
      </c>
      <c r="B97" s="1" t="str">
        <f t="shared" si="28"/>
        <v/>
      </c>
      <c r="C97" s="1" t="str">
        <f t="shared" si="18"/>
        <v/>
      </c>
      <c r="D97" s="1" t="str">
        <f t="shared" si="19"/>
        <v/>
      </c>
      <c r="E97" s="1" t="str">
        <f t="shared" si="26"/>
        <v/>
      </c>
      <c r="F97" s="1" t="str">
        <f t="shared" si="20"/>
        <v/>
      </c>
      <c r="G97" s="1" t="str">
        <f t="shared" si="25"/>
        <v/>
      </c>
      <c r="H97" s="20" t="s">
        <v>9</v>
      </c>
      <c r="I97" s="20" t="s">
        <v>9</v>
      </c>
      <c r="J97" s="9" t="str">
        <f t="shared" si="21"/>
        <v/>
      </c>
      <c r="L97" s="53"/>
      <c r="M97" s="51"/>
      <c r="N97" s="51"/>
      <c r="O97" s="52"/>
      <c r="P97" s="52"/>
      <c r="Q97" s="81"/>
      <c r="R97" s="66"/>
      <c r="S97" s="49"/>
      <c r="T97" s="50"/>
      <c r="U97" s="51"/>
      <c r="V97" s="52"/>
      <c r="W97" s="18" t="str">
        <f t="shared" si="22"/>
        <v/>
      </c>
      <c r="X97" s="72" t="str">
        <f t="shared" si="23"/>
        <v/>
      </c>
      <c r="Y97" s="59" t="str">
        <f t="shared" si="24"/>
        <v/>
      </c>
      <c r="Z97" s="56"/>
    </row>
    <row r="98" spans="1:26" x14ac:dyDescent="0.25">
      <c r="A98" s="1" t="str">
        <f t="shared" si="27"/>
        <v/>
      </c>
      <c r="B98" s="1" t="str">
        <f t="shared" si="28"/>
        <v/>
      </c>
      <c r="C98" s="1" t="str">
        <f t="shared" si="18"/>
        <v/>
      </c>
      <c r="D98" s="1" t="str">
        <f t="shared" si="19"/>
        <v/>
      </c>
      <c r="E98" s="1" t="str">
        <f t="shared" si="26"/>
        <v/>
      </c>
      <c r="F98" s="1" t="str">
        <f t="shared" si="20"/>
        <v/>
      </c>
      <c r="G98" s="1" t="str">
        <f t="shared" si="25"/>
        <v/>
      </c>
      <c r="H98" s="20" t="s">
        <v>9</v>
      </c>
      <c r="I98" s="20" t="s">
        <v>9</v>
      </c>
      <c r="J98" s="9" t="str">
        <f t="shared" si="21"/>
        <v/>
      </c>
      <c r="L98" s="53"/>
      <c r="M98" s="51"/>
      <c r="N98" s="51"/>
      <c r="O98" s="52"/>
      <c r="P98" s="52"/>
      <c r="Q98" s="81"/>
      <c r="R98" s="66"/>
      <c r="S98" s="49"/>
      <c r="T98" s="50"/>
      <c r="U98" s="51"/>
      <c r="V98" s="52"/>
      <c r="W98" s="18" t="str">
        <f t="shared" si="22"/>
        <v/>
      </c>
      <c r="X98" s="72" t="str">
        <f t="shared" si="23"/>
        <v/>
      </c>
      <c r="Y98" s="59" t="str">
        <f t="shared" si="24"/>
        <v/>
      </c>
      <c r="Z98" s="56"/>
    </row>
    <row r="99" spans="1:26" x14ac:dyDescent="0.25">
      <c r="A99" s="1" t="str">
        <f t="shared" si="27"/>
        <v/>
      </c>
      <c r="B99" s="1" t="str">
        <f t="shared" si="28"/>
        <v/>
      </c>
      <c r="C99" s="1" t="str">
        <f t="shared" si="18"/>
        <v/>
      </c>
      <c r="D99" s="1" t="str">
        <f t="shared" si="19"/>
        <v/>
      </c>
      <c r="E99" s="1" t="str">
        <f t="shared" si="26"/>
        <v/>
      </c>
      <c r="F99" s="1" t="str">
        <f t="shared" si="20"/>
        <v/>
      </c>
      <c r="G99" s="1" t="str">
        <f t="shared" si="25"/>
        <v/>
      </c>
      <c r="H99" s="20" t="s">
        <v>9</v>
      </c>
      <c r="I99" s="20" t="s">
        <v>9</v>
      </c>
      <c r="J99" s="9" t="str">
        <f t="shared" si="21"/>
        <v/>
      </c>
      <c r="L99" s="53"/>
      <c r="M99" s="51"/>
      <c r="N99" s="51"/>
      <c r="O99" s="52"/>
      <c r="P99" s="52"/>
      <c r="Q99" s="81"/>
      <c r="R99" s="66"/>
      <c r="S99" s="49"/>
      <c r="T99" s="50"/>
      <c r="U99" s="51"/>
      <c r="V99" s="52"/>
      <c r="W99" s="18" t="str">
        <f t="shared" si="22"/>
        <v/>
      </c>
      <c r="X99" s="72" t="str">
        <f t="shared" si="23"/>
        <v/>
      </c>
      <c r="Y99" s="59" t="str">
        <f t="shared" si="24"/>
        <v/>
      </c>
      <c r="Z99" s="56"/>
    </row>
    <row r="100" spans="1:26" x14ac:dyDescent="0.25">
      <c r="A100" s="1" t="str">
        <f t="shared" si="27"/>
        <v/>
      </c>
      <c r="B100" s="1" t="str">
        <f t="shared" si="28"/>
        <v/>
      </c>
      <c r="C100" s="1" t="str">
        <f t="shared" si="18"/>
        <v/>
      </c>
      <c r="D100" s="1" t="str">
        <f t="shared" si="19"/>
        <v/>
      </c>
      <c r="E100" s="1" t="str">
        <f t="shared" si="26"/>
        <v/>
      </c>
      <c r="F100" s="1" t="str">
        <f t="shared" si="20"/>
        <v/>
      </c>
      <c r="G100" s="1" t="str">
        <f t="shared" si="25"/>
        <v/>
      </c>
      <c r="H100" s="20" t="s">
        <v>9</v>
      </c>
      <c r="I100" s="20" t="s">
        <v>9</v>
      </c>
      <c r="J100" s="9" t="str">
        <f t="shared" si="21"/>
        <v/>
      </c>
      <c r="L100" s="53"/>
      <c r="M100" s="51"/>
      <c r="N100" s="51"/>
      <c r="O100" s="52"/>
      <c r="P100" s="52"/>
      <c r="Q100" s="81"/>
      <c r="R100" s="66"/>
      <c r="S100" s="49"/>
      <c r="T100" s="50"/>
      <c r="U100" s="51"/>
      <c r="V100" s="52"/>
      <c r="W100" s="18" t="str">
        <f t="shared" si="22"/>
        <v/>
      </c>
      <c r="X100" s="72" t="str">
        <f t="shared" si="23"/>
        <v/>
      </c>
      <c r="Y100" s="59" t="str">
        <f t="shared" si="24"/>
        <v/>
      </c>
      <c r="Z100" s="56"/>
    </row>
    <row r="101" spans="1:26" x14ac:dyDescent="0.25">
      <c r="A101" s="1" t="str">
        <f t="shared" si="27"/>
        <v/>
      </c>
      <c r="B101" s="1" t="str">
        <f t="shared" si="28"/>
        <v/>
      </c>
      <c r="C101" s="1" t="str">
        <f t="shared" ref="C101" si="29">IF(A101="","",LEFT(V101,B101-2))</f>
        <v/>
      </c>
      <c r="D101" s="1" t="str">
        <f t="shared" si="19"/>
        <v/>
      </c>
      <c r="E101" s="1" t="str">
        <f>IF(A101="","",CONCATENATE($W$1,C101,$W$2,D101,$W$3))</f>
        <v/>
      </c>
      <c r="G101" s="1" t="str">
        <f>IF(A101="","",CONCATENATE($X$3,C101,",",D101))</f>
        <v/>
      </c>
      <c r="I101" s="20" t="s">
        <v>9</v>
      </c>
      <c r="J101" s="9" t="str">
        <f t="shared" si="21"/>
        <v/>
      </c>
      <c r="L101" s="53"/>
      <c r="M101" s="51"/>
      <c r="N101" s="51"/>
      <c r="O101" s="52"/>
      <c r="P101" s="52"/>
      <c r="Q101" s="81"/>
      <c r="R101" s="66"/>
      <c r="S101" s="49"/>
      <c r="T101" s="50"/>
      <c r="U101" s="51"/>
      <c r="V101" s="52"/>
      <c r="W101" s="18" t="str">
        <f>IF(J101="","",HYPERLINK(E101,"Link"))</f>
        <v/>
      </c>
      <c r="X101" s="72"/>
      <c r="Y101" s="59" t="str">
        <f>IF($J101="","",HYPERLINK(G101,"Link"))</f>
        <v/>
      </c>
      <c r="Z101" s="56"/>
    </row>
  </sheetData>
  <sheetProtection sheet="1" objects="1" scenarios="1"/>
  <conditionalFormatting sqref="S23:V101 Z23:Z101">
    <cfRule type="expression" dxfId="0" priority="2">
      <formula>$J22="x"</formula>
    </cfRule>
  </conditionalFormatting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 liegenschaften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dcterms:created xsi:type="dcterms:W3CDTF">2024-03-15T06:57:09Z</dcterms:created>
  <dcterms:modified xsi:type="dcterms:W3CDTF">2024-06-18T06:40:31Z</dcterms:modified>
</cp:coreProperties>
</file>