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Transformation-Nachaltigkeit\02_events\2023\230201 - sankey-diagramme\"/>
    </mc:Choice>
  </mc:AlternateContent>
  <bookViews>
    <workbookView xWindow="0" yWindow="0" windowWidth="23040" windowHeight="9192"/>
  </bookViews>
  <sheets>
    <sheet name="excel-&gt;sanke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M14" i="1"/>
  <c r="M15" i="1"/>
  <c r="C15" i="1" s="1"/>
  <c r="M16" i="1"/>
  <c r="F16" i="1" s="1"/>
  <c r="S16" i="1" s="1"/>
  <c r="M17" i="1"/>
  <c r="H17" i="1" s="1"/>
  <c r="M18" i="1"/>
  <c r="S18" i="1" s="1"/>
  <c r="AA18" i="1" s="1"/>
  <c r="M19" i="1"/>
  <c r="C19" i="1" s="1"/>
  <c r="M20" i="1"/>
  <c r="E20" i="1" s="1"/>
  <c r="M21" i="1"/>
  <c r="J21" i="1" s="1"/>
  <c r="H22" i="1"/>
  <c r="U22" i="1" s="1"/>
  <c r="M22" i="1"/>
  <c r="I22" i="1" s="1"/>
  <c r="F23" i="1"/>
  <c r="M23" i="1"/>
  <c r="C23" i="1" s="1"/>
  <c r="M24" i="1"/>
  <c r="F24" i="1" s="1"/>
  <c r="M25" i="1"/>
  <c r="M26" i="1"/>
  <c r="AC26" i="1" s="1"/>
  <c r="M27" i="1"/>
  <c r="S27" i="1" s="1"/>
  <c r="AA27" i="1" s="1"/>
  <c r="M28" i="1"/>
  <c r="M29" i="1"/>
  <c r="AC29" i="1" s="1"/>
  <c r="M30" i="1"/>
  <c r="I30" i="1" s="1"/>
  <c r="V30" i="1" s="1"/>
  <c r="M31" i="1"/>
  <c r="H31" i="1" s="1"/>
  <c r="U31" i="1" s="1"/>
  <c r="M32" i="1"/>
  <c r="AC32" i="1" s="1"/>
  <c r="M33" i="1"/>
  <c r="Q33" i="1" s="1"/>
  <c r="AA33" i="1" s="1"/>
  <c r="M34" i="1"/>
  <c r="M35" i="1"/>
  <c r="M36" i="1"/>
  <c r="AC36" i="1" s="1"/>
  <c r="M37" i="1"/>
  <c r="AC37" i="1" s="1"/>
  <c r="M38" i="1"/>
  <c r="A38" i="1" s="1"/>
  <c r="M39" i="1"/>
  <c r="F39" i="1" s="1"/>
  <c r="M40" i="1"/>
  <c r="AC40" i="1" s="1"/>
  <c r="M41" i="1"/>
  <c r="M42" i="1"/>
  <c r="Q42" i="1" s="1"/>
  <c r="M43" i="1"/>
  <c r="C43" i="1" s="1"/>
  <c r="M44" i="1"/>
  <c r="AC44" i="1" s="1"/>
  <c r="M45" i="1"/>
  <c r="P45" i="1" s="1"/>
  <c r="M46" i="1"/>
  <c r="A46" i="1" s="1"/>
  <c r="M47" i="1"/>
  <c r="C47" i="1" s="1"/>
  <c r="M48" i="1"/>
  <c r="Q48" i="1" s="1"/>
  <c r="M49" i="1"/>
  <c r="AC49" i="1" s="1"/>
  <c r="M50" i="1"/>
  <c r="M51" i="1"/>
  <c r="O51" i="1" s="1"/>
  <c r="M52" i="1"/>
  <c r="J52" i="1" s="1"/>
  <c r="M53" i="1"/>
  <c r="T53" i="1" s="1"/>
  <c r="M54" i="1"/>
  <c r="Q54" i="1" s="1"/>
  <c r="M55" i="1"/>
  <c r="C55" i="1" s="1"/>
  <c r="M56" i="1"/>
  <c r="AC56" i="1" s="1"/>
  <c r="M57" i="1"/>
  <c r="V57" i="1" s="1"/>
  <c r="M58" i="1"/>
  <c r="R58" i="1" s="1"/>
  <c r="M59" i="1"/>
  <c r="B59" i="1" s="1"/>
  <c r="M60" i="1"/>
  <c r="Q60" i="1" s="1"/>
  <c r="J61" i="1"/>
  <c r="M61" i="1"/>
  <c r="AC61" i="1" s="1"/>
  <c r="U61" i="1"/>
  <c r="M62" i="1"/>
  <c r="M63" i="1"/>
  <c r="M64" i="1"/>
  <c r="AC64" i="1" s="1"/>
  <c r="U64" i="1"/>
  <c r="Y64" i="1"/>
  <c r="AR64" i="1" s="1"/>
  <c r="M65" i="1"/>
  <c r="N65" i="1" s="1"/>
  <c r="M66" i="1"/>
  <c r="M67" i="1"/>
  <c r="H67" i="1" s="1"/>
  <c r="M68" i="1"/>
  <c r="N68" i="1" s="1"/>
  <c r="M69" i="1"/>
  <c r="O69" i="1" s="1"/>
  <c r="M70" i="1"/>
  <c r="P70" i="1" s="1"/>
  <c r="M71" i="1"/>
  <c r="N71" i="1" s="1"/>
  <c r="I72" i="1"/>
  <c r="M72" i="1"/>
  <c r="B72" i="1" s="1"/>
  <c r="Q72" i="1"/>
  <c r="V72" i="1"/>
  <c r="Y72" i="1"/>
  <c r="AR72" i="1" s="1"/>
  <c r="M73" i="1"/>
  <c r="O73" i="1" s="1"/>
  <c r="M74" i="1"/>
  <c r="M75" i="1"/>
  <c r="N75" i="1" s="1"/>
  <c r="M76" i="1"/>
  <c r="H76" i="1" s="1"/>
  <c r="I77" i="1"/>
  <c r="M77" i="1"/>
  <c r="W77" i="1" s="1"/>
  <c r="Y77" i="1"/>
  <c r="AR77" i="1" s="1"/>
  <c r="M78" i="1"/>
  <c r="AC78" i="1" s="1"/>
  <c r="D79" i="1"/>
  <c r="M79" i="1"/>
  <c r="N79" i="1" s="1"/>
  <c r="Q79" i="1"/>
  <c r="M80" i="1"/>
  <c r="O80" i="1" s="1"/>
  <c r="F81" i="1"/>
  <c r="M81" i="1"/>
  <c r="W81" i="1" s="1"/>
  <c r="M82" i="1"/>
  <c r="M83" i="1"/>
  <c r="Q83" i="1" s="1"/>
  <c r="M84" i="1"/>
  <c r="D84" i="1" s="1"/>
  <c r="M85" i="1"/>
  <c r="O85" i="1" s="1"/>
  <c r="M86" i="1"/>
  <c r="C86" i="1" s="1"/>
  <c r="M87" i="1"/>
  <c r="Q87" i="1" s="1"/>
  <c r="M88" i="1"/>
  <c r="O88" i="1" s="1"/>
  <c r="M89" i="1"/>
  <c r="U89" i="1" s="1"/>
  <c r="M90" i="1"/>
  <c r="M91" i="1"/>
  <c r="AC91" i="1" s="1"/>
  <c r="M92" i="1"/>
  <c r="O92" i="1" s="1"/>
  <c r="M93" i="1"/>
  <c r="E93" i="1" s="1"/>
  <c r="M94" i="1"/>
  <c r="M95" i="1"/>
  <c r="AC95" i="1" s="1"/>
  <c r="M96" i="1"/>
  <c r="P96" i="1" s="1"/>
  <c r="M97" i="1"/>
  <c r="A97" i="1" s="1"/>
  <c r="M98" i="1"/>
  <c r="R98" i="1" s="1"/>
  <c r="M99" i="1"/>
  <c r="A100" i="1"/>
  <c r="M100" i="1"/>
  <c r="S100" i="1" s="1"/>
  <c r="M101" i="1"/>
  <c r="O101" i="1" s="1"/>
  <c r="M102" i="1"/>
  <c r="B102" i="1" s="1"/>
  <c r="M103" i="1"/>
  <c r="S103" i="1" s="1"/>
  <c r="M104" i="1"/>
  <c r="N104" i="1" s="1"/>
  <c r="Q104" i="1"/>
  <c r="Y104" i="1"/>
  <c r="AR104" i="1" s="1"/>
  <c r="M105" i="1"/>
  <c r="AC105" i="1" s="1"/>
  <c r="M106" i="1"/>
  <c r="M107" i="1"/>
  <c r="U107" i="1" s="1"/>
  <c r="M108" i="1"/>
  <c r="I108" i="1" s="1"/>
  <c r="M109" i="1"/>
  <c r="AC109" i="1" s="1"/>
  <c r="M110" i="1"/>
  <c r="M111" i="1"/>
  <c r="U111" i="1" s="1"/>
  <c r="M112" i="1"/>
  <c r="F112" i="1" s="1"/>
  <c r="M113" i="1"/>
  <c r="M114" i="1"/>
  <c r="J114" i="1" s="1"/>
  <c r="M115" i="1"/>
  <c r="AC115" i="1" s="1"/>
  <c r="M116" i="1"/>
  <c r="M117" i="1"/>
  <c r="S117" i="1" s="1"/>
  <c r="M118" i="1"/>
  <c r="B118" i="1" s="1"/>
  <c r="M119" i="1"/>
  <c r="T119" i="1" s="1"/>
  <c r="M120" i="1"/>
  <c r="M121" i="1"/>
  <c r="M122" i="1"/>
  <c r="H122" i="1" s="1"/>
  <c r="M123" i="1"/>
  <c r="B123" i="1" s="1"/>
  <c r="D124" i="1"/>
  <c r="M124" i="1"/>
  <c r="I124" i="1" s="1"/>
  <c r="Y124" i="1"/>
  <c r="AR124" i="1" s="1"/>
  <c r="M125" i="1"/>
  <c r="Y125" i="1" s="1"/>
  <c r="AR125" i="1" s="1"/>
  <c r="D126" i="1"/>
  <c r="M126" i="1"/>
  <c r="AC126" i="1" s="1"/>
  <c r="N126" i="1"/>
  <c r="M127" i="1"/>
  <c r="N127" i="1" s="1"/>
  <c r="M128" i="1"/>
  <c r="P128" i="1" s="1"/>
  <c r="M129" i="1"/>
  <c r="P129" i="1"/>
  <c r="M130" i="1"/>
  <c r="Q130" i="1" s="1"/>
  <c r="M131" i="1"/>
  <c r="Q131" i="1" s="1"/>
  <c r="M132" i="1"/>
  <c r="B132" i="1" s="1"/>
  <c r="M133" i="1"/>
  <c r="D134" i="1"/>
  <c r="M134" i="1"/>
  <c r="N134" i="1" s="1"/>
  <c r="U134" i="1"/>
  <c r="M135" i="1"/>
  <c r="I135" i="1" s="1"/>
  <c r="M136" i="1"/>
  <c r="I136" i="1" s="1"/>
  <c r="M137" i="1"/>
  <c r="P137" i="1" s="1"/>
  <c r="M138" i="1"/>
  <c r="U138" i="1" s="1"/>
  <c r="M139" i="1"/>
  <c r="M140" i="1"/>
  <c r="Q140" i="1" s="1"/>
  <c r="M141" i="1"/>
  <c r="F141" i="1" s="1"/>
  <c r="M142" i="1"/>
  <c r="Q142" i="1" s="1"/>
  <c r="M143" i="1"/>
  <c r="F143" i="1" s="1"/>
  <c r="M144" i="1"/>
  <c r="AA144" i="1" s="1"/>
  <c r="M145" i="1"/>
  <c r="P145" i="1" s="1"/>
  <c r="M146" i="1"/>
  <c r="D146" i="1" s="1"/>
  <c r="F147" i="1"/>
  <c r="M147" i="1"/>
  <c r="P147" i="1" s="1"/>
  <c r="S147" i="1"/>
  <c r="M148" i="1"/>
  <c r="AA148" i="1" s="1"/>
  <c r="U148" i="1"/>
  <c r="M149" i="1"/>
  <c r="F149" i="1" s="1"/>
  <c r="M150" i="1"/>
  <c r="G150" i="1" s="1"/>
  <c r="M151" i="1"/>
  <c r="D151" i="1" s="1"/>
  <c r="M152" i="1"/>
  <c r="O152" i="1" s="1"/>
  <c r="M153" i="1"/>
  <c r="P153" i="1" s="1"/>
  <c r="M154" i="1"/>
  <c r="N154" i="1" s="1"/>
  <c r="M155" i="1"/>
  <c r="D155" i="1" s="1"/>
  <c r="M156" i="1"/>
  <c r="Y156" i="1" s="1"/>
  <c r="AR156" i="1" s="1"/>
  <c r="M157" i="1"/>
  <c r="AC157" i="1" s="1"/>
  <c r="M158" i="1"/>
  <c r="N158" i="1" s="1"/>
  <c r="M159" i="1"/>
  <c r="B159" i="1" s="1"/>
  <c r="M160" i="1"/>
  <c r="M161" i="1"/>
  <c r="AC161" i="1" s="1"/>
  <c r="M162" i="1"/>
  <c r="S162" i="1" s="1"/>
  <c r="M163" i="1"/>
  <c r="M164" i="1"/>
  <c r="AC164" i="1" s="1"/>
  <c r="M165" i="1"/>
  <c r="AA165" i="1" s="1"/>
  <c r="M166" i="1"/>
  <c r="N166" i="1" s="1"/>
  <c r="F167" i="1"/>
  <c r="M167" i="1"/>
  <c r="J167" i="1" s="1"/>
  <c r="R167" i="1"/>
  <c r="T167" i="1"/>
  <c r="M168" i="1"/>
  <c r="T168" i="1" s="1"/>
  <c r="M169" i="1"/>
  <c r="B169" i="1" s="1"/>
  <c r="M170" i="1"/>
  <c r="AC170" i="1" s="1"/>
  <c r="I171" i="1"/>
  <c r="M171" i="1"/>
  <c r="H171" i="1" s="1"/>
  <c r="O171" i="1"/>
  <c r="R171" i="1"/>
  <c r="AA171" i="1"/>
  <c r="M172" i="1"/>
  <c r="B172" i="1" s="1"/>
  <c r="M173" i="1"/>
  <c r="AC173" i="1" s="1"/>
  <c r="M174" i="1"/>
  <c r="G174" i="1" s="1"/>
  <c r="M175" i="1"/>
  <c r="P175" i="1" s="1"/>
  <c r="M176" i="1"/>
  <c r="AC176" i="1" s="1"/>
  <c r="H177" i="1"/>
  <c r="M177" i="1"/>
  <c r="AC177" i="1" s="1"/>
  <c r="P177" i="1"/>
  <c r="M178" i="1"/>
  <c r="O178" i="1" s="1"/>
  <c r="M179" i="1"/>
  <c r="P179" i="1" s="1"/>
  <c r="U179" i="1"/>
  <c r="M180" i="1"/>
  <c r="P180" i="1" s="1"/>
  <c r="M181" i="1"/>
  <c r="AA181" i="1" s="1"/>
  <c r="M182" i="1"/>
  <c r="G182" i="1" s="1"/>
  <c r="M183" i="1"/>
  <c r="A183" i="1" s="1"/>
  <c r="M184" i="1"/>
  <c r="I184" i="1" s="1"/>
  <c r="M185" i="1"/>
  <c r="T185" i="1" s="1"/>
  <c r="M186" i="1"/>
  <c r="AC186" i="1" s="1"/>
  <c r="M187" i="1"/>
  <c r="E187" i="1" s="1"/>
  <c r="M188" i="1"/>
  <c r="T188" i="1" s="1"/>
  <c r="M189" i="1"/>
  <c r="AC189" i="1" s="1"/>
  <c r="M190" i="1"/>
  <c r="H190" i="1" s="1"/>
  <c r="M191" i="1"/>
  <c r="H191" i="1" s="1"/>
  <c r="M192" i="1"/>
  <c r="M193" i="1"/>
  <c r="G193" i="1" s="1"/>
  <c r="M194" i="1"/>
  <c r="U194" i="1" s="1"/>
  <c r="M195" i="1"/>
  <c r="E195" i="1" s="1"/>
  <c r="O195" i="1"/>
  <c r="M196" i="1"/>
  <c r="AC196" i="1" s="1"/>
  <c r="Q196" i="1"/>
  <c r="M197" i="1"/>
  <c r="AC197" i="1" s="1"/>
  <c r="AA197" i="1"/>
  <c r="M198" i="1"/>
  <c r="AC198" i="1" s="1"/>
  <c r="M199" i="1"/>
  <c r="B199" i="1" s="1"/>
  <c r="M200" i="1"/>
  <c r="AC200" i="1" s="1"/>
  <c r="M201" i="1"/>
  <c r="N201" i="1" s="1"/>
  <c r="V201" i="1"/>
  <c r="B15" i="1" l="1"/>
  <c r="H55" i="1"/>
  <c r="R165" i="1"/>
  <c r="Y159" i="1"/>
  <c r="AR159" i="1" s="1"/>
  <c r="F148" i="1"/>
  <c r="Y143" i="1"/>
  <c r="AR143" i="1" s="1"/>
  <c r="C70" i="1"/>
  <c r="B140" i="1"/>
  <c r="B135" i="1"/>
  <c r="B196" i="1"/>
  <c r="AA92" i="1"/>
  <c r="U195" i="1"/>
  <c r="AA183" i="1"/>
  <c r="T177" i="1"/>
  <c r="O168" i="1"/>
  <c r="P165" i="1"/>
  <c r="R159" i="1"/>
  <c r="Y147" i="1"/>
  <c r="AR147" i="1" s="1"/>
  <c r="S143" i="1"/>
  <c r="B104" i="1"/>
  <c r="W92" i="1"/>
  <c r="T72" i="1"/>
  <c r="C64" i="1"/>
  <c r="O58" i="1"/>
  <c r="C46" i="1"/>
  <c r="A39" i="1"/>
  <c r="N195" i="1"/>
  <c r="D159" i="1"/>
  <c r="AA136" i="1"/>
  <c r="AA95" i="1"/>
  <c r="F92" i="1"/>
  <c r="E38" i="1"/>
  <c r="R38" i="1" s="1"/>
  <c r="Y84" i="1"/>
  <c r="AR84" i="1" s="1"/>
  <c r="F195" i="1"/>
  <c r="U135" i="1"/>
  <c r="F132" i="1"/>
  <c r="D95" i="1"/>
  <c r="R84" i="1"/>
  <c r="E72" i="1"/>
  <c r="P55" i="1"/>
  <c r="F29" i="1"/>
  <c r="G178" i="1"/>
  <c r="O148" i="1"/>
  <c r="Q147" i="1"/>
  <c r="G142" i="1"/>
  <c r="W131" i="1"/>
  <c r="U124" i="1"/>
  <c r="J117" i="1"/>
  <c r="J108" i="1"/>
  <c r="G101" i="1"/>
  <c r="W95" i="1"/>
  <c r="C95" i="1"/>
  <c r="E92" i="1"/>
  <c r="D87" i="1"/>
  <c r="Y76" i="1"/>
  <c r="AR76" i="1" s="1"/>
  <c r="J76" i="1"/>
  <c r="I73" i="1"/>
  <c r="F60" i="1"/>
  <c r="J59" i="1"/>
  <c r="I47" i="1"/>
  <c r="B36" i="1"/>
  <c r="D30" i="1"/>
  <c r="I19" i="1"/>
  <c r="V19" i="1" s="1"/>
  <c r="AA172" i="1"/>
  <c r="AA169" i="1"/>
  <c r="S152" i="1"/>
  <c r="O147" i="1"/>
  <c r="F145" i="1"/>
  <c r="AA132" i="1"/>
  <c r="O131" i="1"/>
  <c r="U126" i="1"/>
  <c r="T124" i="1"/>
  <c r="G117" i="1"/>
  <c r="H108" i="1"/>
  <c r="V95" i="1"/>
  <c r="W91" i="1"/>
  <c r="O81" i="1"/>
  <c r="W76" i="1"/>
  <c r="E76" i="1"/>
  <c r="AA72" i="1"/>
  <c r="D72" i="1"/>
  <c r="AA65" i="1"/>
  <c r="W59" i="1"/>
  <c r="H59" i="1"/>
  <c r="R55" i="1"/>
  <c r="H47" i="1"/>
  <c r="C45" i="1"/>
  <c r="B19" i="1"/>
  <c r="T169" i="1"/>
  <c r="AA164" i="1"/>
  <c r="Y132" i="1"/>
  <c r="AR132" i="1" s="1"/>
  <c r="S124" i="1"/>
  <c r="E108" i="1"/>
  <c r="S95" i="1"/>
  <c r="V76" i="1"/>
  <c r="D76" i="1"/>
  <c r="V59" i="1"/>
  <c r="F59" i="1"/>
  <c r="E47" i="1"/>
  <c r="V199" i="1"/>
  <c r="N169" i="1"/>
  <c r="O164" i="1"/>
  <c r="U159" i="1"/>
  <c r="S155" i="1"/>
  <c r="AA151" i="1"/>
  <c r="AA147" i="1"/>
  <c r="H147" i="1"/>
  <c r="T132" i="1"/>
  <c r="H131" i="1"/>
  <c r="O124" i="1"/>
  <c r="AA108" i="1"/>
  <c r="G103" i="1"/>
  <c r="Q95" i="1"/>
  <c r="J81" i="1"/>
  <c r="U76" i="1"/>
  <c r="B76" i="1"/>
  <c r="U59" i="1"/>
  <c r="D59" i="1"/>
  <c r="V46" i="1"/>
  <c r="S43" i="1"/>
  <c r="I38" i="1"/>
  <c r="V38" i="1" s="1"/>
  <c r="W108" i="1"/>
  <c r="R76" i="1"/>
  <c r="S59" i="1"/>
  <c r="A59" i="1"/>
  <c r="AA198" i="1"/>
  <c r="Y195" i="1"/>
  <c r="AR195" i="1" s="1"/>
  <c r="P184" i="1"/>
  <c r="G169" i="1"/>
  <c r="C164" i="1"/>
  <c r="I155" i="1"/>
  <c r="V147" i="1"/>
  <c r="E147" i="1"/>
  <c r="J132" i="1"/>
  <c r="J124" i="1"/>
  <c r="U108" i="1"/>
  <c r="W101" i="1"/>
  <c r="I95" i="1"/>
  <c r="U80" i="1"/>
  <c r="U77" i="1"/>
  <c r="P76" i="1"/>
  <c r="H61" i="1"/>
  <c r="R59" i="1"/>
  <c r="Y47" i="1"/>
  <c r="AR47" i="1" s="1"/>
  <c r="H46" i="1"/>
  <c r="D38" i="1"/>
  <c r="Q38" i="1" s="1"/>
  <c r="S198" i="1"/>
  <c r="A166" i="1"/>
  <c r="E159" i="1"/>
  <c r="E155" i="1"/>
  <c r="U147" i="1"/>
  <c r="B147" i="1"/>
  <c r="B143" i="1"/>
  <c r="I132" i="1"/>
  <c r="AA124" i="1"/>
  <c r="F124" i="1"/>
  <c r="P117" i="1"/>
  <c r="R108" i="1"/>
  <c r="P101" i="1"/>
  <c r="G95" i="1"/>
  <c r="I92" i="1"/>
  <c r="E84" i="1"/>
  <c r="Q80" i="1"/>
  <c r="N76" i="1"/>
  <c r="P73" i="1"/>
  <c r="J64" i="1"/>
  <c r="D61" i="1"/>
  <c r="N59" i="1"/>
  <c r="E54" i="1"/>
  <c r="S47" i="1"/>
  <c r="G46" i="1"/>
  <c r="C26" i="1"/>
  <c r="J15" i="1"/>
  <c r="V191" i="1"/>
  <c r="E179" i="1"/>
  <c r="B197" i="1"/>
  <c r="W195" i="1"/>
  <c r="Q193" i="1"/>
  <c r="A179" i="1"/>
  <c r="A198" i="1"/>
  <c r="Y196" i="1"/>
  <c r="AR196" i="1" s="1"/>
  <c r="V195" i="1"/>
  <c r="I195" i="1"/>
  <c r="P193" i="1"/>
  <c r="P191" i="1"/>
  <c r="O188" i="1"/>
  <c r="J177" i="1"/>
  <c r="J171" i="1"/>
  <c r="I167" i="1"/>
  <c r="C165" i="1"/>
  <c r="G164" i="1"/>
  <c r="S159" i="1"/>
  <c r="Y153" i="1"/>
  <c r="AR153" i="1" s="1"/>
  <c r="E152" i="1"/>
  <c r="U150" i="1"/>
  <c r="I148" i="1"/>
  <c r="U143" i="1"/>
  <c r="E143" i="1"/>
  <c r="V135" i="1"/>
  <c r="H135" i="1"/>
  <c r="W132" i="1"/>
  <c r="AA131" i="1"/>
  <c r="I131" i="1"/>
  <c r="G126" i="1"/>
  <c r="Q124" i="1"/>
  <c r="Q111" i="1"/>
  <c r="T108" i="1"/>
  <c r="B108" i="1"/>
  <c r="J104" i="1"/>
  <c r="Y101" i="1"/>
  <c r="AR101" i="1" s="1"/>
  <c r="I101" i="1"/>
  <c r="P98" i="1"/>
  <c r="R96" i="1"/>
  <c r="Y92" i="1"/>
  <c r="AR92" i="1" s="1"/>
  <c r="D92" i="1"/>
  <c r="T84" i="1"/>
  <c r="F84" i="1"/>
  <c r="A80" i="1"/>
  <c r="J77" i="1"/>
  <c r="O76" i="1"/>
  <c r="R72" i="1"/>
  <c r="A72" i="1"/>
  <c r="N67" i="1"/>
  <c r="W64" i="1"/>
  <c r="Y61" i="1"/>
  <c r="AR61" i="1" s="1"/>
  <c r="I55" i="1"/>
  <c r="Y51" i="1"/>
  <c r="AR51" i="1" s="1"/>
  <c r="R49" i="1"/>
  <c r="U47" i="1"/>
  <c r="AA46" i="1"/>
  <c r="H43" i="1"/>
  <c r="B39" i="1"/>
  <c r="H36" i="1"/>
  <c r="U36" i="1" s="1"/>
  <c r="H23" i="1"/>
  <c r="U23" i="1" s="1"/>
  <c r="S20" i="1"/>
  <c r="R17" i="1"/>
  <c r="AA17" i="1" s="1"/>
  <c r="AC101" i="1"/>
  <c r="N199" i="1"/>
  <c r="T197" i="1"/>
  <c r="P196" i="1"/>
  <c r="S195" i="1"/>
  <c r="D195" i="1"/>
  <c r="B193" i="1"/>
  <c r="J191" i="1"/>
  <c r="G188" i="1"/>
  <c r="Q183" i="1"/>
  <c r="S179" i="1"/>
  <c r="AA177" i="1"/>
  <c r="D177" i="1"/>
  <c r="V171" i="1"/>
  <c r="F171" i="1"/>
  <c r="Y164" i="1"/>
  <c r="AR164" i="1" s="1"/>
  <c r="O159" i="1"/>
  <c r="U155" i="1"/>
  <c r="F153" i="1"/>
  <c r="U151" i="1"/>
  <c r="O144" i="1"/>
  <c r="P143" i="1"/>
  <c r="AA142" i="1"/>
  <c r="S135" i="1"/>
  <c r="Q132" i="1"/>
  <c r="U131" i="1"/>
  <c r="F131" i="1"/>
  <c r="H111" i="1"/>
  <c r="Q108" i="1"/>
  <c r="C107" i="1"/>
  <c r="A104" i="1"/>
  <c r="U101" i="1"/>
  <c r="E101" i="1"/>
  <c r="H98" i="1"/>
  <c r="H96" i="1"/>
  <c r="U92" i="1"/>
  <c r="Q84" i="1"/>
  <c r="B84" i="1"/>
  <c r="P72" i="1"/>
  <c r="U70" i="1"/>
  <c r="G67" i="1"/>
  <c r="P64" i="1"/>
  <c r="R61" i="1"/>
  <c r="Y55" i="1"/>
  <c r="AR55" i="1" s="1"/>
  <c r="E55" i="1"/>
  <c r="H51" i="1"/>
  <c r="H49" i="1"/>
  <c r="R47" i="1"/>
  <c r="U46" i="1"/>
  <c r="D23" i="1"/>
  <c r="I20" i="1"/>
  <c r="V20" i="1" s="1"/>
  <c r="G17" i="1"/>
  <c r="T17" i="1" s="1"/>
  <c r="AC17" i="1"/>
  <c r="P197" i="1"/>
  <c r="F191" i="1"/>
  <c r="B188" i="1"/>
  <c r="R179" i="1"/>
  <c r="Y177" i="1"/>
  <c r="AR177" i="1" s="1"/>
  <c r="U171" i="1"/>
  <c r="B171" i="1"/>
  <c r="T164" i="1"/>
  <c r="AA152" i="1"/>
  <c r="T151" i="1"/>
  <c r="O143" i="1"/>
  <c r="R135" i="1"/>
  <c r="O132" i="1"/>
  <c r="T131" i="1"/>
  <c r="A131" i="1"/>
  <c r="AA126" i="1"/>
  <c r="U112" i="1"/>
  <c r="O108" i="1"/>
  <c r="T101" i="1"/>
  <c r="B101" i="1"/>
  <c r="D98" i="1"/>
  <c r="Q92" i="1"/>
  <c r="D91" i="1"/>
  <c r="P84" i="1"/>
  <c r="V83" i="1"/>
  <c r="N72" i="1"/>
  <c r="D67" i="1"/>
  <c r="P61" i="1"/>
  <c r="U55" i="1"/>
  <c r="E51" i="1"/>
  <c r="G49" i="1"/>
  <c r="P47" i="1"/>
  <c r="R46" i="1"/>
  <c r="V43" i="1"/>
  <c r="B23" i="1"/>
  <c r="R195" i="1"/>
  <c r="B195" i="1"/>
  <c r="N197" i="1"/>
  <c r="C196" i="1"/>
  <c r="P195" i="1"/>
  <c r="N194" i="1"/>
  <c r="AA191" i="1"/>
  <c r="D191" i="1"/>
  <c r="B183" i="1"/>
  <c r="N179" i="1"/>
  <c r="V177" i="1"/>
  <c r="T171" i="1"/>
  <c r="U165" i="1"/>
  <c r="Q164" i="1"/>
  <c r="I159" i="1"/>
  <c r="W152" i="1"/>
  <c r="N151" i="1"/>
  <c r="AA143" i="1"/>
  <c r="N143" i="1"/>
  <c r="P135" i="1"/>
  <c r="S131" i="1"/>
  <c r="U130" i="1"/>
  <c r="V126" i="1"/>
  <c r="R118" i="1"/>
  <c r="N115" i="1"/>
  <c r="Q112" i="1"/>
  <c r="S101" i="1"/>
  <c r="B98" i="1"/>
  <c r="AA84" i="1"/>
  <c r="N84" i="1"/>
  <c r="N83" i="1"/>
  <c r="S55" i="1"/>
  <c r="C49" i="1"/>
  <c r="U43" i="1"/>
  <c r="S39" i="1"/>
  <c r="S23" i="1"/>
  <c r="J19" i="1"/>
  <c r="W19" i="1" s="1"/>
  <c r="AA49" i="1"/>
  <c r="C197" i="1"/>
  <c r="J151" i="1"/>
  <c r="W143" i="1"/>
  <c r="I143" i="1"/>
  <c r="J135" i="1"/>
  <c r="D130" i="1"/>
  <c r="E115" i="1"/>
  <c r="V84" i="1"/>
  <c r="J84" i="1"/>
  <c r="G83" i="1"/>
  <c r="G53" i="1"/>
  <c r="V49" i="1"/>
  <c r="I48" i="1"/>
  <c r="J39" i="1"/>
  <c r="J32" i="1"/>
  <c r="W32" i="1" s="1"/>
  <c r="J23" i="1"/>
  <c r="W23" i="1" s="1"/>
  <c r="T193" i="1"/>
  <c r="U191" i="1"/>
  <c r="H201" i="1"/>
  <c r="S191" i="1"/>
  <c r="AA188" i="1"/>
  <c r="I164" i="1"/>
  <c r="J152" i="1"/>
  <c r="V143" i="1"/>
  <c r="AA135" i="1"/>
  <c r="J131" i="1"/>
  <c r="C115" i="1"/>
  <c r="J101" i="1"/>
  <c r="Y98" i="1"/>
  <c r="AR98" i="1" s="1"/>
  <c r="U96" i="1"/>
  <c r="U84" i="1"/>
  <c r="H84" i="1"/>
  <c r="D83" i="1"/>
  <c r="V67" i="1"/>
  <c r="U49" i="1"/>
  <c r="J43" i="1"/>
  <c r="G39" i="1"/>
  <c r="T39" i="1" s="1"/>
  <c r="F32" i="1"/>
  <c r="S32" i="1" s="1"/>
  <c r="I23" i="1"/>
  <c r="V23" i="1" s="1"/>
  <c r="J122" i="1"/>
  <c r="U122" i="1"/>
  <c r="N122" i="1"/>
  <c r="Y122" i="1"/>
  <c r="AR122" i="1" s="1"/>
  <c r="B122" i="1"/>
  <c r="P122" i="1"/>
  <c r="AA122" i="1"/>
  <c r="F122" i="1"/>
  <c r="R122" i="1"/>
  <c r="Q191" i="1"/>
  <c r="E191" i="1"/>
  <c r="A187" i="1"/>
  <c r="S183" i="1"/>
  <c r="H178" i="1"/>
  <c r="R177" i="1"/>
  <c r="B177" i="1"/>
  <c r="Q171" i="1"/>
  <c r="D171" i="1"/>
  <c r="S167" i="1"/>
  <c r="H167" i="1"/>
  <c r="AA161" i="1"/>
  <c r="N161" i="1"/>
  <c r="P157" i="1"/>
  <c r="T155" i="1"/>
  <c r="F155" i="1"/>
  <c r="G154" i="1"/>
  <c r="T152" i="1"/>
  <c r="A152" i="1"/>
  <c r="B151" i="1"/>
  <c r="A151" i="1"/>
  <c r="Q151" i="1"/>
  <c r="Y149" i="1"/>
  <c r="AR149" i="1" s="1"/>
  <c r="U146" i="1"/>
  <c r="O140" i="1"/>
  <c r="P140" i="1"/>
  <c r="W140" i="1"/>
  <c r="F137" i="1"/>
  <c r="V134" i="1"/>
  <c r="S123" i="1"/>
  <c r="I122" i="1"/>
  <c r="B119" i="1"/>
  <c r="Y116" i="1"/>
  <c r="AR116" i="1" s="1"/>
  <c r="J116" i="1"/>
  <c r="AC111" i="1"/>
  <c r="I111" i="1"/>
  <c r="V111" i="1"/>
  <c r="N111" i="1"/>
  <c r="AA111" i="1"/>
  <c r="O111" i="1"/>
  <c r="C111" i="1"/>
  <c r="R111" i="1"/>
  <c r="I103" i="1"/>
  <c r="Q103" i="1"/>
  <c r="R103" i="1"/>
  <c r="W103" i="1"/>
  <c r="S96" i="1"/>
  <c r="R90" i="1"/>
  <c r="AA90" i="1"/>
  <c r="AC82" i="1"/>
  <c r="P82" i="1"/>
  <c r="U74" i="1"/>
  <c r="C74" i="1"/>
  <c r="Y74" i="1"/>
  <c r="AR74" i="1" s="1"/>
  <c r="A127" i="1"/>
  <c r="P127" i="1"/>
  <c r="E127" i="1"/>
  <c r="S127" i="1"/>
  <c r="H127" i="1"/>
  <c r="T127" i="1"/>
  <c r="J127" i="1"/>
  <c r="V127" i="1"/>
  <c r="D201" i="1"/>
  <c r="N198" i="1"/>
  <c r="O196" i="1"/>
  <c r="Y191" i="1"/>
  <c r="AR191" i="1" s="1"/>
  <c r="O191" i="1"/>
  <c r="B191" i="1"/>
  <c r="AA185" i="1"/>
  <c r="P183" i="1"/>
  <c r="B179" i="1"/>
  <c r="A178" i="1"/>
  <c r="N177" i="1"/>
  <c r="W171" i="1"/>
  <c r="N171" i="1"/>
  <c r="Q167" i="1"/>
  <c r="D167" i="1"/>
  <c r="V161" i="1"/>
  <c r="J161" i="1"/>
  <c r="W159" i="1"/>
  <c r="H159" i="1"/>
  <c r="O156" i="1"/>
  <c r="Q155" i="1"/>
  <c r="B155" i="1"/>
  <c r="P152" i="1"/>
  <c r="W151" i="1"/>
  <c r="H151" i="1"/>
  <c r="I147" i="1"/>
  <c r="A147" i="1"/>
  <c r="N147" i="1"/>
  <c r="W147" i="1"/>
  <c r="H143" i="1"/>
  <c r="R143" i="1"/>
  <c r="J143" i="1"/>
  <c r="T143" i="1"/>
  <c r="N142" i="1"/>
  <c r="U142" i="1"/>
  <c r="N135" i="1"/>
  <c r="Y135" i="1"/>
  <c r="AR135" i="1" s="1"/>
  <c r="E135" i="1"/>
  <c r="Q135" i="1"/>
  <c r="Q134" i="1"/>
  <c r="U132" i="1"/>
  <c r="I127" i="1"/>
  <c r="E122" i="1"/>
  <c r="S118" i="1"/>
  <c r="W118" i="1"/>
  <c r="H118" i="1"/>
  <c r="O112" i="1"/>
  <c r="T112" i="1"/>
  <c r="AA112" i="1"/>
  <c r="D112" i="1"/>
  <c r="J112" i="1"/>
  <c r="G111" i="1"/>
  <c r="A103" i="1"/>
  <c r="O89" i="1"/>
  <c r="I89" i="1"/>
  <c r="S89" i="1"/>
  <c r="N146" i="1"/>
  <c r="Q146" i="1"/>
  <c r="AC86" i="1"/>
  <c r="U86" i="1"/>
  <c r="G197" i="1"/>
  <c r="T195" i="1"/>
  <c r="J195" i="1"/>
  <c r="W191" i="1"/>
  <c r="N191" i="1"/>
  <c r="Q190" i="1"/>
  <c r="N183" i="1"/>
  <c r="S174" i="1"/>
  <c r="AA167" i="1"/>
  <c r="O167" i="1"/>
  <c r="B167" i="1"/>
  <c r="U161" i="1"/>
  <c r="H161" i="1"/>
  <c r="P155" i="1"/>
  <c r="AA154" i="1"/>
  <c r="V151" i="1"/>
  <c r="E151" i="1"/>
  <c r="V138" i="1"/>
  <c r="B127" i="1"/>
  <c r="P125" i="1"/>
  <c r="V122" i="1"/>
  <c r="A111" i="1"/>
  <c r="O107" i="1"/>
  <c r="V107" i="1"/>
  <c r="W107" i="1"/>
  <c r="E107" i="1"/>
  <c r="O99" i="1"/>
  <c r="S99" i="1"/>
  <c r="A99" i="1"/>
  <c r="J97" i="1"/>
  <c r="P97" i="1"/>
  <c r="W97" i="1"/>
  <c r="C96" i="1"/>
  <c r="J96" i="1"/>
  <c r="T96" i="1"/>
  <c r="B96" i="1"/>
  <c r="N96" i="1"/>
  <c r="V96" i="1"/>
  <c r="D96" i="1"/>
  <c r="O96" i="1"/>
  <c r="W96" i="1"/>
  <c r="F96" i="1"/>
  <c r="Q96" i="1"/>
  <c r="AA96" i="1"/>
  <c r="V88" i="1"/>
  <c r="Y161" i="1"/>
  <c r="AR161" i="1" s="1"/>
  <c r="AA123" i="1"/>
  <c r="F123" i="1"/>
  <c r="N190" i="1"/>
  <c r="U178" i="1"/>
  <c r="Q174" i="1"/>
  <c r="W167" i="1"/>
  <c r="N167" i="1"/>
  <c r="T161" i="1"/>
  <c r="G161" i="1"/>
  <c r="AA155" i="1"/>
  <c r="N155" i="1"/>
  <c r="V154" i="1"/>
  <c r="F152" i="1"/>
  <c r="U152" i="1"/>
  <c r="Y141" i="1"/>
  <c r="AR141" i="1" s="1"/>
  <c r="AC134" i="1"/>
  <c r="AA134" i="1"/>
  <c r="G134" i="1"/>
  <c r="T122" i="1"/>
  <c r="AA120" i="1"/>
  <c r="B120" i="1"/>
  <c r="W111" i="1"/>
  <c r="Q110" i="1"/>
  <c r="H110" i="1"/>
  <c r="R110" i="1"/>
  <c r="Y110" i="1"/>
  <c r="AR110" i="1" s="1"/>
  <c r="H107" i="1"/>
  <c r="E99" i="1"/>
  <c r="F97" i="1"/>
  <c r="I96" i="1"/>
  <c r="AC94" i="1"/>
  <c r="C94" i="1"/>
  <c r="R94" i="1"/>
  <c r="V167" i="1"/>
  <c r="Q154" i="1"/>
  <c r="U119" i="1"/>
  <c r="N88" i="1"/>
  <c r="U88" i="1"/>
  <c r="AA88" i="1"/>
  <c r="F88" i="1"/>
  <c r="R187" i="1"/>
  <c r="S178" i="1"/>
  <c r="R161" i="1"/>
  <c r="D161" i="1"/>
  <c r="V158" i="1"/>
  <c r="Y155" i="1"/>
  <c r="AR155" i="1" s="1"/>
  <c r="Q138" i="1"/>
  <c r="D138" i="1"/>
  <c r="N138" i="1"/>
  <c r="Y127" i="1"/>
  <c r="AR127" i="1" s="1"/>
  <c r="S122" i="1"/>
  <c r="U197" i="1"/>
  <c r="AA196" i="1"/>
  <c r="AA195" i="1"/>
  <c r="Q195" i="1"/>
  <c r="T191" i="1"/>
  <c r="I191" i="1"/>
  <c r="P187" i="1"/>
  <c r="N178" i="1"/>
  <c r="U177" i="1"/>
  <c r="G177" i="1"/>
  <c r="S171" i="1"/>
  <c r="U167" i="1"/>
  <c r="U164" i="1"/>
  <c r="Q161" i="1"/>
  <c r="C161" i="1"/>
  <c r="P159" i="1"/>
  <c r="V155" i="1"/>
  <c r="J155" i="1"/>
  <c r="Y152" i="1"/>
  <c r="AR152" i="1" s="1"/>
  <c r="I152" i="1"/>
  <c r="P151" i="1"/>
  <c r="P148" i="1"/>
  <c r="W148" i="1"/>
  <c r="R147" i="1"/>
  <c r="D147" i="1"/>
  <c r="Q143" i="1"/>
  <c r="D143" i="1"/>
  <c r="T135" i="1"/>
  <c r="F135" i="1"/>
  <c r="A132" i="1"/>
  <c r="P132" i="1"/>
  <c r="E132" i="1"/>
  <c r="S132" i="1"/>
  <c r="U127" i="1"/>
  <c r="Q122" i="1"/>
  <c r="S111" i="1"/>
  <c r="R106" i="1"/>
  <c r="G106" i="1"/>
  <c r="T106" i="1"/>
  <c r="Y106" i="1"/>
  <c r="AR106" i="1" s="1"/>
  <c r="AA103" i="1"/>
  <c r="Y96" i="1"/>
  <c r="AR96" i="1" s="1"/>
  <c r="E96" i="1"/>
  <c r="D88" i="1"/>
  <c r="A63" i="1"/>
  <c r="Q63" i="1"/>
  <c r="R63" i="1"/>
  <c r="V63" i="1"/>
  <c r="B63" i="1"/>
  <c r="AA63" i="1"/>
  <c r="D63" i="1"/>
  <c r="F63" i="1"/>
  <c r="O63" i="1"/>
  <c r="P161" i="1"/>
  <c r="B161" i="1"/>
  <c r="AC154" i="1"/>
  <c r="D154" i="1"/>
  <c r="R127" i="1"/>
  <c r="Q119" i="1"/>
  <c r="G119" i="1"/>
  <c r="I119" i="1"/>
  <c r="P119" i="1"/>
  <c r="N62" i="1"/>
  <c r="Q62" i="1"/>
  <c r="R62" i="1"/>
  <c r="AA62" i="1"/>
  <c r="A62" i="1"/>
  <c r="C62" i="1"/>
  <c r="O62" i="1"/>
  <c r="AA130" i="1"/>
  <c r="B117" i="1"/>
  <c r="Y108" i="1"/>
  <c r="AR108" i="1" s="1"/>
  <c r="P108" i="1"/>
  <c r="D108" i="1"/>
  <c r="V104" i="1"/>
  <c r="Q101" i="1"/>
  <c r="C101" i="1"/>
  <c r="C98" i="1"/>
  <c r="R95" i="1"/>
  <c r="S92" i="1"/>
  <c r="A92" i="1"/>
  <c r="AA83" i="1"/>
  <c r="AA67" i="1"/>
  <c r="J60" i="1"/>
  <c r="Q59" i="1"/>
  <c r="AA55" i="1"/>
  <c r="Q55" i="1"/>
  <c r="F55" i="1"/>
  <c r="I54" i="1"/>
  <c r="G52" i="1"/>
  <c r="F51" i="1"/>
  <c r="T49" i="1"/>
  <c r="D49" i="1"/>
  <c r="AA47" i="1"/>
  <c r="Q47" i="1"/>
  <c r="F47" i="1"/>
  <c r="S46" i="1"/>
  <c r="D46" i="1"/>
  <c r="H45" i="1"/>
  <c r="T43" i="1"/>
  <c r="I43" i="1"/>
  <c r="F36" i="1"/>
  <c r="I24" i="1"/>
  <c r="H19" i="1"/>
  <c r="U19" i="1" s="1"/>
  <c r="AC20" i="1"/>
  <c r="W124" i="1"/>
  <c r="W117" i="1"/>
  <c r="V108" i="1"/>
  <c r="N108" i="1"/>
  <c r="P104" i="1"/>
  <c r="AA101" i="1"/>
  <c r="R100" i="1"/>
  <c r="U98" i="1"/>
  <c r="N95" i="1"/>
  <c r="Q91" i="1"/>
  <c r="V87" i="1"/>
  <c r="U83" i="1"/>
  <c r="Y81" i="1"/>
  <c r="AR81" i="1" s="1"/>
  <c r="S77" i="1"/>
  <c r="T76" i="1"/>
  <c r="I76" i="1"/>
  <c r="U72" i="1"/>
  <c r="F72" i="1"/>
  <c r="AA69" i="1"/>
  <c r="U67" i="1"/>
  <c r="P65" i="1"/>
  <c r="E64" i="1"/>
  <c r="E60" i="1"/>
  <c r="W55" i="1"/>
  <c r="O55" i="1"/>
  <c r="D55" i="1"/>
  <c r="Y53" i="1"/>
  <c r="AR53" i="1" s="1"/>
  <c r="U51" i="1"/>
  <c r="A51" i="1"/>
  <c r="Q49" i="1"/>
  <c r="Y48" i="1"/>
  <c r="AR48" i="1" s="1"/>
  <c r="W47" i="1"/>
  <c r="O47" i="1"/>
  <c r="D47" i="1"/>
  <c r="Q46" i="1"/>
  <c r="Y45" i="1"/>
  <c r="AR45" i="1" s="1"/>
  <c r="Q44" i="1"/>
  <c r="R43" i="1"/>
  <c r="F43" i="1"/>
  <c r="F38" i="1"/>
  <c r="S38" i="1" s="1"/>
  <c r="R30" i="1"/>
  <c r="S26" i="1"/>
  <c r="AA26" i="1" s="1"/>
  <c r="R23" i="1"/>
  <c r="AA23" i="1" s="1"/>
  <c r="A23" i="1"/>
  <c r="G20" i="1"/>
  <c r="T20" i="1" s="1"/>
  <c r="A19" i="1"/>
  <c r="D17" i="1"/>
  <c r="AC72" i="1"/>
  <c r="T117" i="1"/>
  <c r="U115" i="1"/>
  <c r="T81" i="1"/>
  <c r="S76" i="1"/>
  <c r="U73" i="1"/>
  <c r="Y69" i="1"/>
  <c r="AR69" i="1" s="1"/>
  <c r="Q67" i="1"/>
  <c r="Y57" i="1"/>
  <c r="AR57" i="1" s="1"/>
  <c r="V55" i="1"/>
  <c r="N55" i="1"/>
  <c r="B55" i="1"/>
  <c r="S51" i="1"/>
  <c r="N49" i="1"/>
  <c r="U48" i="1"/>
  <c r="V47" i="1"/>
  <c r="N47" i="1"/>
  <c r="B47" i="1"/>
  <c r="N46" i="1"/>
  <c r="U45" i="1"/>
  <c r="Q43" i="1"/>
  <c r="E43" i="1"/>
  <c r="C20" i="1"/>
  <c r="B17" i="1"/>
  <c r="AC45" i="1"/>
  <c r="Y60" i="1"/>
  <c r="AR60" i="1" s="1"/>
  <c r="W54" i="1"/>
  <c r="R51" i="1"/>
  <c r="S48" i="1"/>
  <c r="R45" i="1"/>
  <c r="AA43" i="1"/>
  <c r="P43" i="1"/>
  <c r="B43" i="1"/>
  <c r="S19" i="1"/>
  <c r="AA19" i="1" s="1"/>
  <c r="S108" i="1"/>
  <c r="Y68" i="1"/>
  <c r="AR68" i="1" s="1"/>
  <c r="S60" i="1"/>
  <c r="J57" i="1"/>
  <c r="T55" i="1"/>
  <c r="J55" i="1"/>
  <c r="R54" i="1"/>
  <c r="Y52" i="1"/>
  <c r="AR52" i="1" s="1"/>
  <c r="P51" i="1"/>
  <c r="Y49" i="1"/>
  <c r="AR49" i="1" s="1"/>
  <c r="J49" i="1"/>
  <c r="P48" i="1"/>
  <c r="T47" i="1"/>
  <c r="J47" i="1"/>
  <c r="W46" i="1"/>
  <c r="I46" i="1"/>
  <c r="Q45" i="1"/>
  <c r="Y43" i="1"/>
  <c r="AR43" i="1" s="1"/>
  <c r="N43" i="1"/>
  <c r="V68" i="1"/>
  <c r="AA56" i="1"/>
  <c r="S24" i="1"/>
  <c r="C163" i="1"/>
  <c r="AC163" i="1"/>
  <c r="D163" i="1"/>
  <c r="O163" i="1"/>
  <c r="W163" i="1"/>
  <c r="E163" i="1"/>
  <c r="P163" i="1"/>
  <c r="Y163" i="1"/>
  <c r="AR163" i="1" s="1"/>
  <c r="H163" i="1"/>
  <c r="R163" i="1"/>
  <c r="J163" i="1"/>
  <c r="T163" i="1"/>
  <c r="AC180" i="1"/>
  <c r="E180" i="1"/>
  <c r="S180" i="1"/>
  <c r="J180" i="1"/>
  <c r="W180" i="1"/>
  <c r="O180" i="1"/>
  <c r="AA180" i="1"/>
  <c r="C139" i="1"/>
  <c r="AC139" i="1"/>
  <c r="B139" i="1"/>
  <c r="N139" i="1"/>
  <c r="V139" i="1"/>
  <c r="J139" i="1"/>
  <c r="T139" i="1"/>
  <c r="A139" i="1"/>
  <c r="P139" i="1"/>
  <c r="D139" i="1"/>
  <c r="Q139" i="1"/>
  <c r="E139" i="1"/>
  <c r="R139" i="1"/>
  <c r="F139" i="1"/>
  <c r="S139" i="1"/>
  <c r="H139" i="1"/>
  <c r="U139" i="1"/>
  <c r="I139" i="1"/>
  <c r="W139" i="1"/>
  <c r="C199" i="1"/>
  <c r="AC199" i="1"/>
  <c r="A199" i="1"/>
  <c r="I175" i="1"/>
  <c r="G162" i="1"/>
  <c r="AA200" i="1"/>
  <c r="H194" i="1"/>
  <c r="AC190" i="1"/>
  <c r="A190" i="1"/>
  <c r="O190" i="1"/>
  <c r="G190" i="1"/>
  <c r="S190" i="1"/>
  <c r="I190" i="1"/>
  <c r="V190" i="1"/>
  <c r="O187" i="1"/>
  <c r="S182" i="1"/>
  <c r="C181" i="1"/>
  <c r="I180" i="1"/>
  <c r="V175" i="1"/>
  <c r="H175" i="1"/>
  <c r="O174" i="1"/>
  <c r="T172" i="1"/>
  <c r="G168" i="1"/>
  <c r="AA163" i="1"/>
  <c r="F163" i="1"/>
  <c r="A162" i="1"/>
  <c r="AC158" i="1"/>
  <c r="Q158" i="1"/>
  <c r="U158" i="1"/>
  <c r="AA158" i="1"/>
  <c r="D158" i="1"/>
  <c r="G158" i="1"/>
  <c r="E156" i="1"/>
  <c r="AC150" i="1"/>
  <c r="V150" i="1"/>
  <c r="N150" i="1"/>
  <c r="Q150" i="1"/>
  <c r="AA150" i="1"/>
  <c r="D150" i="1"/>
  <c r="C144" i="1"/>
  <c r="AC144" i="1"/>
  <c r="F144" i="1"/>
  <c r="T144" i="1"/>
  <c r="P144" i="1"/>
  <c r="A144" i="1"/>
  <c r="Q144" i="1"/>
  <c r="B144" i="1"/>
  <c r="S144" i="1"/>
  <c r="E144" i="1"/>
  <c r="U144" i="1"/>
  <c r="I144" i="1"/>
  <c r="W144" i="1"/>
  <c r="J144" i="1"/>
  <c r="Y144" i="1"/>
  <c r="AR144" i="1" s="1"/>
  <c r="C136" i="1"/>
  <c r="J136" i="1"/>
  <c r="W136" i="1"/>
  <c r="F136" i="1"/>
  <c r="T136" i="1"/>
  <c r="O136" i="1"/>
  <c r="AC136" i="1"/>
  <c r="P136" i="1"/>
  <c r="Q136" i="1"/>
  <c r="A136" i="1"/>
  <c r="S136" i="1"/>
  <c r="B136" i="1"/>
  <c r="U136" i="1"/>
  <c r="E136" i="1"/>
  <c r="Y136" i="1"/>
  <c r="AR136" i="1" s="1"/>
  <c r="J196" i="1"/>
  <c r="D190" i="1"/>
  <c r="AC185" i="1"/>
  <c r="N185" i="1"/>
  <c r="B185" i="1"/>
  <c r="C183" i="1"/>
  <c r="AC183" i="1"/>
  <c r="D183" i="1"/>
  <c r="O183" i="1"/>
  <c r="W183" i="1"/>
  <c r="H183" i="1"/>
  <c r="R183" i="1"/>
  <c r="J183" i="1"/>
  <c r="T183" i="1"/>
  <c r="Y180" i="1"/>
  <c r="AR180" i="1" s="1"/>
  <c r="C180" i="1"/>
  <c r="S175" i="1"/>
  <c r="B175" i="1"/>
  <c r="I174" i="1"/>
  <c r="U163" i="1"/>
  <c r="A163" i="1"/>
  <c r="AC184" i="1"/>
  <c r="O184" i="1"/>
  <c r="B184" i="1"/>
  <c r="U184" i="1"/>
  <c r="G184" i="1"/>
  <c r="H181" i="1"/>
  <c r="AC129" i="1"/>
  <c r="Y129" i="1"/>
  <c r="AR129" i="1" s="1"/>
  <c r="F129" i="1"/>
  <c r="AC33" i="1"/>
  <c r="C33" i="1"/>
  <c r="G33" i="1"/>
  <c r="T33" i="1" s="1"/>
  <c r="B33" i="1"/>
  <c r="H33" i="1"/>
  <c r="U33" i="1" s="1"/>
  <c r="J33" i="1"/>
  <c r="W33" i="1" s="1"/>
  <c r="U200" i="1"/>
  <c r="R199" i="1"/>
  <c r="AA190" i="1"/>
  <c r="Y187" i="1"/>
  <c r="AR187" i="1" s="1"/>
  <c r="R201" i="1"/>
  <c r="T200" i="1"/>
  <c r="Q199" i="1"/>
  <c r="AA194" i="1"/>
  <c r="C190" i="1"/>
  <c r="W187" i="1"/>
  <c r="H187" i="1"/>
  <c r="G185" i="1"/>
  <c r="Y183" i="1"/>
  <c r="AR183" i="1" s="1"/>
  <c r="I183" i="1"/>
  <c r="U180" i="1"/>
  <c r="B180" i="1"/>
  <c r="R175" i="1"/>
  <c r="A175" i="1"/>
  <c r="Y168" i="1"/>
  <c r="AR168" i="1" s="1"/>
  <c r="AA166" i="1"/>
  <c r="AC165" i="1"/>
  <c r="N165" i="1"/>
  <c r="B165" i="1"/>
  <c r="T165" i="1"/>
  <c r="G165" i="1"/>
  <c r="Y165" i="1"/>
  <c r="AR165" i="1" s="1"/>
  <c r="S163" i="1"/>
  <c r="W162" i="1"/>
  <c r="AA156" i="1"/>
  <c r="AA139" i="1"/>
  <c r="B133" i="1"/>
  <c r="AC133" i="1"/>
  <c r="P133" i="1"/>
  <c r="Y133" i="1"/>
  <c r="AR133" i="1" s="1"/>
  <c r="AC181" i="1"/>
  <c r="G181" i="1"/>
  <c r="N181" i="1"/>
  <c r="T181" i="1"/>
  <c r="U199" i="1"/>
  <c r="Y175" i="1"/>
  <c r="AR175" i="1" s="1"/>
  <c r="G200" i="1"/>
  <c r="J199" i="1"/>
  <c r="C200" i="1"/>
  <c r="S199" i="1"/>
  <c r="B181" i="1"/>
  <c r="AC174" i="1"/>
  <c r="N174" i="1"/>
  <c r="AA174" i="1"/>
  <c r="D174" i="1"/>
  <c r="R174" i="1"/>
  <c r="H174" i="1"/>
  <c r="U174" i="1"/>
  <c r="C128" i="1"/>
  <c r="AC128" i="1"/>
  <c r="O128" i="1"/>
  <c r="AA128" i="1"/>
  <c r="J128" i="1"/>
  <c r="W128" i="1"/>
  <c r="Q128" i="1"/>
  <c r="A128" i="1"/>
  <c r="S128" i="1"/>
  <c r="B128" i="1"/>
  <c r="T128" i="1"/>
  <c r="E128" i="1"/>
  <c r="U128" i="1"/>
  <c r="F128" i="1"/>
  <c r="Y128" i="1"/>
  <c r="AR128" i="1" s="1"/>
  <c r="I128" i="1"/>
  <c r="B200" i="1"/>
  <c r="H199" i="1"/>
  <c r="W196" i="1"/>
  <c r="A194" i="1"/>
  <c r="J193" i="1"/>
  <c r="I187" i="1"/>
  <c r="AA199" i="1"/>
  <c r="F199" i="1"/>
  <c r="U196" i="1"/>
  <c r="I196" i="1"/>
  <c r="Y193" i="1"/>
  <c r="AR193" i="1" s="1"/>
  <c r="H193" i="1"/>
  <c r="W190" i="1"/>
  <c r="C179" i="1"/>
  <c r="AC179" i="1"/>
  <c r="J179" i="1"/>
  <c r="T179" i="1"/>
  <c r="D179" i="1"/>
  <c r="O179" i="1"/>
  <c r="W179" i="1"/>
  <c r="F179" i="1"/>
  <c r="Q179" i="1"/>
  <c r="AA179" i="1"/>
  <c r="P200" i="1"/>
  <c r="Y199" i="1"/>
  <c r="AR199" i="1" s="1"/>
  <c r="P199" i="1"/>
  <c r="E199" i="1"/>
  <c r="G198" i="1"/>
  <c r="H197" i="1"/>
  <c r="T196" i="1"/>
  <c r="G196" i="1"/>
  <c r="C195" i="1"/>
  <c r="AC195" i="1"/>
  <c r="A195" i="1"/>
  <c r="H195" i="1"/>
  <c r="V193" i="1"/>
  <c r="U190" i="1"/>
  <c r="U187" i="1"/>
  <c r="AA184" i="1"/>
  <c r="V183" i="1"/>
  <c r="F183" i="1"/>
  <c r="U181" i="1"/>
  <c r="T180" i="1"/>
  <c r="Y179" i="1"/>
  <c r="AR179" i="1" s="1"/>
  <c r="I179" i="1"/>
  <c r="W174" i="1"/>
  <c r="C174" i="1"/>
  <c r="H165" i="1"/>
  <c r="Q163" i="1"/>
  <c r="Y139" i="1"/>
  <c r="AR139" i="1" s="1"/>
  <c r="F133" i="1"/>
  <c r="AC114" i="1"/>
  <c r="H114" i="1"/>
  <c r="U114" i="1"/>
  <c r="N114" i="1"/>
  <c r="AA114" i="1"/>
  <c r="D114" i="1"/>
  <c r="R114" i="1"/>
  <c r="P114" i="1"/>
  <c r="Q114" i="1"/>
  <c r="T114" i="1"/>
  <c r="B114" i="1"/>
  <c r="V114" i="1"/>
  <c r="C114" i="1"/>
  <c r="Y114" i="1"/>
  <c r="AR114" i="1" s="1"/>
  <c r="G114" i="1"/>
  <c r="C175" i="1"/>
  <c r="AC175" i="1"/>
  <c r="J175" i="1"/>
  <c r="T175" i="1"/>
  <c r="D175" i="1"/>
  <c r="O175" i="1"/>
  <c r="W175" i="1"/>
  <c r="F175" i="1"/>
  <c r="Q175" i="1"/>
  <c r="AA175" i="1"/>
  <c r="AC162" i="1"/>
  <c r="O162" i="1"/>
  <c r="R162" i="1"/>
  <c r="C162" i="1"/>
  <c r="U162" i="1"/>
  <c r="H162" i="1"/>
  <c r="AA162" i="1"/>
  <c r="I200" i="1"/>
  <c r="AC194" i="1"/>
  <c r="G194" i="1"/>
  <c r="S194" i="1"/>
  <c r="AC168" i="1"/>
  <c r="P168" i="1"/>
  <c r="C168" i="1"/>
  <c r="U168" i="1"/>
  <c r="I168" i="1"/>
  <c r="AA168" i="1"/>
  <c r="I163" i="1"/>
  <c r="C156" i="1"/>
  <c r="AC156" i="1"/>
  <c r="A156" i="1"/>
  <c r="P156" i="1"/>
  <c r="B156" i="1"/>
  <c r="Q156" i="1"/>
  <c r="F156" i="1"/>
  <c r="T156" i="1"/>
  <c r="I156" i="1"/>
  <c r="U156" i="1"/>
  <c r="J156" i="1"/>
  <c r="W156" i="1"/>
  <c r="T199" i="1"/>
  <c r="Y200" i="1"/>
  <c r="AR200" i="1" s="1"/>
  <c r="I199" i="1"/>
  <c r="C194" i="1"/>
  <c r="AC193" i="1"/>
  <c r="D193" i="1"/>
  <c r="R193" i="1"/>
  <c r="N193" i="1"/>
  <c r="AA193" i="1"/>
  <c r="C187" i="1"/>
  <c r="AC187" i="1"/>
  <c r="F187" i="1"/>
  <c r="Q187" i="1"/>
  <c r="AA187" i="1"/>
  <c r="J187" i="1"/>
  <c r="T187" i="1"/>
  <c r="B187" i="1"/>
  <c r="N187" i="1"/>
  <c r="V187" i="1"/>
  <c r="C184" i="1"/>
  <c r="AC182" i="1"/>
  <c r="A182" i="1"/>
  <c r="N182" i="1"/>
  <c r="AA182" i="1"/>
  <c r="G180" i="1"/>
  <c r="U175" i="1"/>
  <c r="E175" i="1"/>
  <c r="E172" i="1"/>
  <c r="AC172" i="1"/>
  <c r="G172" i="1"/>
  <c r="O172" i="1"/>
  <c r="B168" i="1"/>
  <c r="V163" i="1"/>
  <c r="B163" i="1"/>
  <c r="A201" i="1"/>
  <c r="AC201" i="1"/>
  <c r="O200" i="1"/>
  <c r="W199" i="1"/>
  <c r="O199" i="1"/>
  <c r="D199" i="1"/>
  <c r="S196" i="1"/>
  <c r="E196" i="1"/>
  <c r="O194" i="1"/>
  <c r="U193" i="1"/>
  <c r="C193" i="1"/>
  <c r="R190" i="1"/>
  <c r="S187" i="1"/>
  <c r="D187" i="1"/>
  <c r="T184" i="1"/>
  <c r="U183" i="1"/>
  <c r="E183" i="1"/>
  <c r="P181" i="1"/>
  <c r="Q180" i="1"/>
  <c r="V179" i="1"/>
  <c r="H179" i="1"/>
  <c r="N175" i="1"/>
  <c r="V174" i="1"/>
  <c r="A174" i="1"/>
  <c r="S168" i="1"/>
  <c r="AC166" i="1"/>
  <c r="G166" i="1"/>
  <c r="S166" i="1"/>
  <c r="N163" i="1"/>
  <c r="N162" i="1"/>
  <c r="S156" i="1"/>
  <c r="O139" i="1"/>
  <c r="C116" i="1"/>
  <c r="AC116" i="1"/>
  <c r="I116" i="1"/>
  <c r="S116" i="1"/>
  <c r="B116" i="1"/>
  <c r="N116" i="1"/>
  <c r="V116" i="1"/>
  <c r="F116" i="1"/>
  <c r="Q116" i="1"/>
  <c r="AA116" i="1"/>
  <c r="O116" i="1"/>
  <c r="P116" i="1"/>
  <c r="A116" i="1"/>
  <c r="R116" i="1"/>
  <c r="D116" i="1"/>
  <c r="T116" i="1"/>
  <c r="E116" i="1"/>
  <c r="U116" i="1"/>
  <c r="H116" i="1"/>
  <c r="W116" i="1"/>
  <c r="U192" i="1"/>
  <c r="AC192" i="1"/>
  <c r="R191" i="1"/>
  <c r="C171" i="1"/>
  <c r="AC171" i="1"/>
  <c r="A171" i="1"/>
  <c r="C167" i="1"/>
  <c r="AC167" i="1"/>
  <c r="A167" i="1"/>
  <c r="S164" i="1"/>
  <c r="E164" i="1"/>
  <c r="V159" i="1"/>
  <c r="N159" i="1"/>
  <c r="W155" i="1"/>
  <c r="O155" i="1"/>
  <c r="C152" i="1"/>
  <c r="AC152" i="1"/>
  <c r="Y151" i="1"/>
  <c r="AR151" i="1" s="1"/>
  <c r="O151" i="1"/>
  <c r="T148" i="1"/>
  <c r="B148" i="1"/>
  <c r="B141" i="1"/>
  <c r="AC141" i="1"/>
  <c r="P141" i="1"/>
  <c r="C131" i="1"/>
  <c r="AC131" i="1"/>
  <c r="E131" i="1"/>
  <c r="P131" i="1"/>
  <c r="Y131" i="1"/>
  <c r="AR131" i="1" s="1"/>
  <c r="B131" i="1"/>
  <c r="N131" i="1"/>
  <c r="V131" i="1"/>
  <c r="V130" i="1"/>
  <c r="R112" i="1"/>
  <c r="A112" i="1"/>
  <c r="A42" i="1"/>
  <c r="I42" i="1"/>
  <c r="AC42" i="1"/>
  <c r="O42" i="1"/>
  <c r="U42" i="1"/>
  <c r="V42" i="1"/>
  <c r="C42" i="1"/>
  <c r="W42" i="1"/>
  <c r="D42" i="1"/>
  <c r="H42" i="1"/>
  <c r="R42" i="1"/>
  <c r="C159" i="1"/>
  <c r="AC159" i="1"/>
  <c r="A159" i="1"/>
  <c r="Q148" i="1"/>
  <c r="A148" i="1"/>
  <c r="AC146" i="1"/>
  <c r="AA146" i="1"/>
  <c r="C140" i="1"/>
  <c r="AC140" i="1"/>
  <c r="I140" i="1"/>
  <c r="U140" i="1"/>
  <c r="E140" i="1"/>
  <c r="S140" i="1"/>
  <c r="E121" i="1"/>
  <c r="AC121" i="1"/>
  <c r="C85" i="1"/>
  <c r="B85" i="1"/>
  <c r="Q85" i="1"/>
  <c r="AC85" i="1"/>
  <c r="E85" i="1"/>
  <c r="S85" i="1"/>
  <c r="F85" i="1"/>
  <c r="T85" i="1"/>
  <c r="J85" i="1"/>
  <c r="W85" i="1"/>
  <c r="U85" i="1"/>
  <c r="Y85" i="1"/>
  <c r="AR85" i="1" s="1"/>
  <c r="AA85" i="1"/>
  <c r="A85" i="1"/>
  <c r="I85" i="1"/>
  <c r="P85" i="1"/>
  <c r="H75" i="1"/>
  <c r="AC75" i="1"/>
  <c r="Q75" i="1"/>
  <c r="U75" i="1"/>
  <c r="V75" i="1"/>
  <c r="D75" i="1"/>
  <c r="G75" i="1"/>
  <c r="AA75" i="1"/>
  <c r="E188" i="1"/>
  <c r="AC188" i="1"/>
  <c r="R178" i="1"/>
  <c r="AC178" i="1"/>
  <c r="P164" i="1"/>
  <c r="B164" i="1"/>
  <c r="T159" i="1"/>
  <c r="J159" i="1"/>
  <c r="Y157" i="1"/>
  <c r="AR157" i="1" s="1"/>
  <c r="C155" i="1"/>
  <c r="AC155" i="1"/>
  <c r="A155" i="1"/>
  <c r="C151" i="1"/>
  <c r="AC151" i="1"/>
  <c r="I151" i="1"/>
  <c r="S151" i="1"/>
  <c r="AC149" i="1"/>
  <c r="P149" i="1"/>
  <c r="G146" i="1"/>
  <c r="AA140" i="1"/>
  <c r="J140" i="1"/>
  <c r="AC138" i="1"/>
  <c r="G138" i="1"/>
  <c r="AA138" i="1"/>
  <c r="AC119" i="1"/>
  <c r="O119" i="1"/>
  <c r="AA119" i="1"/>
  <c r="E119" i="1"/>
  <c r="S119" i="1"/>
  <c r="J119" i="1"/>
  <c r="W119" i="1"/>
  <c r="F118" i="1"/>
  <c r="AC118" i="1"/>
  <c r="G118" i="1"/>
  <c r="Y118" i="1"/>
  <c r="AR118" i="1" s="1"/>
  <c r="P118" i="1"/>
  <c r="V118" i="1"/>
  <c r="AC117" i="1"/>
  <c r="C117" i="1"/>
  <c r="Q117" i="1"/>
  <c r="I117" i="1"/>
  <c r="U117" i="1"/>
  <c r="O117" i="1"/>
  <c r="AA117" i="1"/>
  <c r="C100" i="1"/>
  <c r="AC100" i="1"/>
  <c r="J100" i="1"/>
  <c r="T100" i="1"/>
  <c r="B100" i="1"/>
  <c r="N100" i="1"/>
  <c r="V100" i="1"/>
  <c r="E100" i="1"/>
  <c r="P100" i="1"/>
  <c r="Y100" i="1"/>
  <c r="AR100" i="1" s="1"/>
  <c r="H100" i="1"/>
  <c r="W100" i="1"/>
  <c r="I100" i="1"/>
  <c r="AA100" i="1"/>
  <c r="O100" i="1"/>
  <c r="Q100" i="1"/>
  <c r="F100" i="1"/>
  <c r="U100" i="1"/>
  <c r="Y140" i="1"/>
  <c r="AR140" i="1" s="1"/>
  <c r="F140" i="1"/>
  <c r="AC130" i="1"/>
  <c r="N130" i="1"/>
  <c r="G130" i="1"/>
  <c r="G120" i="1"/>
  <c r="AC120" i="1"/>
  <c r="N120" i="1"/>
  <c r="AC113" i="1"/>
  <c r="P113" i="1"/>
  <c r="C112" i="1"/>
  <c r="AC112" i="1"/>
  <c r="E112" i="1"/>
  <c r="P112" i="1"/>
  <c r="Y112" i="1"/>
  <c r="AR112" i="1" s="1"/>
  <c r="I112" i="1"/>
  <c r="S112" i="1"/>
  <c r="B112" i="1"/>
  <c r="N112" i="1"/>
  <c r="V112" i="1"/>
  <c r="D100" i="1"/>
  <c r="H14" i="1"/>
  <c r="U14" i="1" s="1"/>
  <c r="AC14" i="1"/>
  <c r="D14" i="1"/>
  <c r="G14" i="1"/>
  <c r="T14" i="1" s="1"/>
  <c r="A160" i="1"/>
  <c r="AC160" i="1"/>
  <c r="C148" i="1"/>
  <c r="AC148" i="1"/>
  <c r="E148" i="1"/>
  <c r="S148" i="1"/>
  <c r="C191" i="1"/>
  <c r="AC191" i="1"/>
  <c r="A191" i="1"/>
  <c r="AA178" i="1"/>
  <c r="C178" i="1"/>
  <c r="Q177" i="1"/>
  <c r="C177" i="1"/>
  <c r="Y171" i="1"/>
  <c r="AR171" i="1" s="1"/>
  <c r="P171" i="1"/>
  <c r="E171" i="1"/>
  <c r="D169" i="1"/>
  <c r="AC169" i="1"/>
  <c r="Y167" i="1"/>
  <c r="AR167" i="1" s="1"/>
  <c r="P167" i="1"/>
  <c r="E167" i="1"/>
  <c r="W164" i="1"/>
  <c r="J164" i="1"/>
  <c r="AA159" i="1"/>
  <c r="Q159" i="1"/>
  <c r="F159" i="1"/>
  <c r="F157" i="1"/>
  <c r="R155" i="1"/>
  <c r="H155" i="1"/>
  <c r="U154" i="1"/>
  <c r="B153" i="1"/>
  <c r="AC153" i="1"/>
  <c r="Q152" i="1"/>
  <c r="B152" i="1"/>
  <c r="R151" i="1"/>
  <c r="F151" i="1"/>
  <c r="Y148" i="1"/>
  <c r="AR148" i="1" s="1"/>
  <c r="J148" i="1"/>
  <c r="C147" i="1"/>
  <c r="AC147" i="1"/>
  <c r="J147" i="1"/>
  <c r="T147" i="1"/>
  <c r="V146" i="1"/>
  <c r="AC145" i="1"/>
  <c r="Y145" i="1"/>
  <c r="AR145" i="1" s="1"/>
  <c r="AC142" i="1"/>
  <c r="D142" i="1"/>
  <c r="V142" i="1"/>
  <c r="T140" i="1"/>
  <c r="A140" i="1"/>
  <c r="AC137" i="1"/>
  <c r="Y137" i="1"/>
  <c r="AR137" i="1" s="1"/>
  <c r="R131" i="1"/>
  <c r="D131" i="1"/>
  <c r="C127" i="1"/>
  <c r="AC127" i="1"/>
  <c r="F127" i="1"/>
  <c r="Q127" i="1"/>
  <c r="AA127" i="1"/>
  <c r="D127" i="1"/>
  <c r="O127" i="1"/>
  <c r="W127" i="1"/>
  <c r="B125" i="1"/>
  <c r="AC125" i="1"/>
  <c r="F125" i="1"/>
  <c r="AC123" i="1"/>
  <c r="Y123" i="1"/>
  <c r="AR123" i="1" s="1"/>
  <c r="O123" i="1"/>
  <c r="Y119" i="1"/>
  <c r="AR119" i="1" s="1"/>
  <c r="C119" i="1"/>
  <c r="Y117" i="1"/>
  <c r="AR117" i="1" s="1"/>
  <c r="E117" i="1"/>
  <c r="W112" i="1"/>
  <c r="H112" i="1"/>
  <c r="C135" i="1"/>
  <c r="AC135" i="1"/>
  <c r="A135" i="1"/>
  <c r="C124" i="1"/>
  <c r="AC124" i="1"/>
  <c r="C122" i="1"/>
  <c r="AC122" i="1"/>
  <c r="A122" i="1"/>
  <c r="AC107" i="1"/>
  <c r="R107" i="1"/>
  <c r="I107" i="1"/>
  <c r="J106" i="1"/>
  <c r="R104" i="1"/>
  <c r="E104" i="1"/>
  <c r="G99" i="1"/>
  <c r="AC98" i="1"/>
  <c r="G98" i="1"/>
  <c r="T98" i="1"/>
  <c r="J98" i="1"/>
  <c r="V98" i="1"/>
  <c r="N98" i="1"/>
  <c r="AA98" i="1"/>
  <c r="AC97" i="1"/>
  <c r="Q97" i="1"/>
  <c r="C97" i="1"/>
  <c r="U97" i="1"/>
  <c r="I97" i="1"/>
  <c r="Y97" i="1"/>
  <c r="AR97" i="1" s="1"/>
  <c r="C92" i="1"/>
  <c r="AC92" i="1"/>
  <c r="H92" i="1"/>
  <c r="R92" i="1"/>
  <c r="J92" i="1"/>
  <c r="T92" i="1"/>
  <c r="B92" i="1"/>
  <c r="N92" i="1"/>
  <c r="V92" i="1"/>
  <c r="AA89" i="1"/>
  <c r="W88" i="1"/>
  <c r="I88" i="1"/>
  <c r="G87" i="1"/>
  <c r="W80" i="1"/>
  <c r="D80" i="1"/>
  <c r="Y73" i="1"/>
  <c r="AR73" i="1" s="1"/>
  <c r="G71" i="1"/>
  <c r="I69" i="1"/>
  <c r="G66" i="1"/>
  <c r="AC66" i="1"/>
  <c r="E52" i="1"/>
  <c r="S52" i="1"/>
  <c r="I52" i="1"/>
  <c r="U52" i="1"/>
  <c r="AC52" i="1"/>
  <c r="O52" i="1"/>
  <c r="P52" i="1"/>
  <c r="Q52" i="1"/>
  <c r="B52" i="1"/>
  <c r="T52" i="1"/>
  <c r="C52" i="1"/>
  <c r="W52" i="1"/>
  <c r="C31" i="1"/>
  <c r="F31" i="1"/>
  <c r="S31" i="1" s="1"/>
  <c r="I31" i="1"/>
  <c r="V31" i="1" s="1"/>
  <c r="J31" i="1"/>
  <c r="W31" i="1" s="1"/>
  <c r="AC31" i="1"/>
  <c r="A31" i="1"/>
  <c r="B31" i="1"/>
  <c r="D31" i="1"/>
  <c r="AC69" i="1"/>
  <c r="AA104" i="1"/>
  <c r="W99" i="1"/>
  <c r="Y90" i="1"/>
  <c r="AR90" i="1" s="1"/>
  <c r="S88" i="1"/>
  <c r="B88" i="1"/>
  <c r="C81" i="1"/>
  <c r="AC81" i="1"/>
  <c r="A81" i="1"/>
  <c r="P81" i="1"/>
  <c r="B81" i="1"/>
  <c r="Q81" i="1"/>
  <c r="E81" i="1"/>
  <c r="S81" i="1"/>
  <c r="I81" i="1"/>
  <c r="U81" i="1"/>
  <c r="P80" i="1"/>
  <c r="C77" i="1"/>
  <c r="O77" i="1"/>
  <c r="AA77" i="1"/>
  <c r="A77" i="1"/>
  <c r="P77" i="1"/>
  <c r="B77" i="1"/>
  <c r="Q77" i="1"/>
  <c r="F77" i="1"/>
  <c r="T77" i="1"/>
  <c r="U68" i="1"/>
  <c r="A58" i="1"/>
  <c r="AC58" i="1"/>
  <c r="Q58" i="1"/>
  <c r="U58" i="1"/>
  <c r="C58" i="1"/>
  <c r="V58" i="1"/>
  <c r="D58" i="1"/>
  <c r="W58" i="1"/>
  <c r="H58" i="1"/>
  <c r="I58" i="1"/>
  <c r="J41" i="1"/>
  <c r="AC41" i="1"/>
  <c r="F41" i="1"/>
  <c r="Q41" i="1"/>
  <c r="R41" i="1"/>
  <c r="Y41" i="1"/>
  <c r="AR41" i="1" s="1"/>
  <c r="F110" i="1"/>
  <c r="AC110" i="1"/>
  <c r="U110" i="1"/>
  <c r="J110" i="1"/>
  <c r="C104" i="1"/>
  <c r="I104" i="1"/>
  <c r="S104" i="1"/>
  <c r="D104" i="1"/>
  <c r="O104" i="1"/>
  <c r="W104" i="1"/>
  <c r="AC102" i="1"/>
  <c r="R102" i="1"/>
  <c r="U99" i="1"/>
  <c r="E89" i="1"/>
  <c r="AC89" i="1"/>
  <c r="P89" i="1"/>
  <c r="B89" i="1"/>
  <c r="T89" i="1"/>
  <c r="G89" i="1"/>
  <c r="Y89" i="1"/>
  <c r="AR89" i="1" s="1"/>
  <c r="Q88" i="1"/>
  <c r="A88" i="1"/>
  <c r="H79" i="1"/>
  <c r="AC79" i="1"/>
  <c r="U79" i="1"/>
  <c r="V79" i="1"/>
  <c r="AA79" i="1"/>
  <c r="G79" i="1"/>
  <c r="C73" i="1"/>
  <c r="AC73" i="1"/>
  <c r="B73" i="1"/>
  <c r="Q73" i="1"/>
  <c r="E73" i="1"/>
  <c r="S73" i="1"/>
  <c r="F73" i="1"/>
  <c r="T73" i="1"/>
  <c r="J73" i="1"/>
  <c r="W73" i="1"/>
  <c r="AC65" i="1"/>
  <c r="G65" i="1"/>
  <c r="T65" i="1"/>
  <c r="B65" i="1"/>
  <c r="Q65" i="1"/>
  <c r="C65" i="1"/>
  <c r="R65" i="1"/>
  <c r="D65" i="1"/>
  <c r="U65" i="1"/>
  <c r="H65" i="1"/>
  <c r="V65" i="1"/>
  <c r="J65" i="1"/>
  <c r="Y65" i="1"/>
  <c r="AR65" i="1" s="1"/>
  <c r="D41" i="1"/>
  <c r="AC104" i="1"/>
  <c r="AC90" i="1"/>
  <c r="G90" i="1"/>
  <c r="N90" i="1"/>
  <c r="T90" i="1"/>
  <c r="C80" i="1"/>
  <c r="AC80" i="1"/>
  <c r="H80" i="1"/>
  <c r="R80" i="1"/>
  <c r="I80" i="1"/>
  <c r="S80" i="1"/>
  <c r="J80" i="1"/>
  <c r="T80" i="1"/>
  <c r="B80" i="1"/>
  <c r="N80" i="1"/>
  <c r="V80" i="1"/>
  <c r="C68" i="1"/>
  <c r="D68" i="1"/>
  <c r="O68" i="1"/>
  <c r="W68" i="1"/>
  <c r="AC68" i="1"/>
  <c r="B68" i="1"/>
  <c r="P68" i="1"/>
  <c r="AA68" i="1"/>
  <c r="E68" i="1"/>
  <c r="Q68" i="1"/>
  <c r="F68" i="1"/>
  <c r="R68" i="1"/>
  <c r="H68" i="1"/>
  <c r="S68" i="1"/>
  <c r="I68" i="1"/>
  <c r="T68" i="1"/>
  <c r="G50" i="1"/>
  <c r="AA50" i="1"/>
  <c r="AC50" i="1"/>
  <c r="A50" i="1"/>
  <c r="N50" i="1"/>
  <c r="R50" i="1"/>
  <c r="W50" i="1"/>
  <c r="C40" i="1"/>
  <c r="P40" i="1" s="1"/>
  <c r="F40" i="1"/>
  <c r="H40" i="1"/>
  <c r="U40" i="1" s="1"/>
  <c r="J40" i="1"/>
  <c r="D25" i="1"/>
  <c r="B25" i="1"/>
  <c r="G25" i="1"/>
  <c r="T25" i="1" s="1"/>
  <c r="D18" i="1"/>
  <c r="A18" i="1"/>
  <c r="C18" i="1"/>
  <c r="G18" i="1"/>
  <c r="T18" i="1" s="1"/>
  <c r="H18" i="1"/>
  <c r="U18" i="1" s="1"/>
  <c r="AC18" i="1"/>
  <c r="C143" i="1"/>
  <c r="AC143" i="1"/>
  <c r="A143" i="1"/>
  <c r="W135" i="1"/>
  <c r="O135" i="1"/>
  <c r="D135" i="1"/>
  <c r="C132" i="1"/>
  <c r="AC132" i="1"/>
  <c r="Q126" i="1"/>
  <c r="P124" i="1"/>
  <c r="W122" i="1"/>
  <c r="O122" i="1"/>
  <c r="D122" i="1"/>
  <c r="S115" i="1"/>
  <c r="C110" i="1"/>
  <c r="Q107" i="1"/>
  <c r="U104" i="1"/>
  <c r="H104" i="1"/>
  <c r="Q98" i="1"/>
  <c r="S97" i="1"/>
  <c r="P92" i="1"/>
  <c r="F90" i="1"/>
  <c r="C89" i="1"/>
  <c r="AA81" i="1"/>
  <c r="AA80" i="1"/>
  <c r="F80" i="1"/>
  <c r="E77" i="1"/>
  <c r="A73" i="1"/>
  <c r="J68" i="1"/>
  <c r="AA52" i="1"/>
  <c r="E50" i="1"/>
  <c r="H25" i="1"/>
  <c r="U25" i="1" s="1"/>
  <c r="AC77" i="1"/>
  <c r="F106" i="1"/>
  <c r="AC106" i="1"/>
  <c r="B106" i="1"/>
  <c r="AA106" i="1"/>
  <c r="Q106" i="1"/>
  <c r="T104" i="1"/>
  <c r="F104" i="1"/>
  <c r="AC99" i="1"/>
  <c r="H99" i="1"/>
  <c r="AA99" i="1"/>
  <c r="N99" i="1"/>
  <c r="R99" i="1"/>
  <c r="B90" i="1"/>
  <c r="C88" i="1"/>
  <c r="E88" i="1"/>
  <c r="P88" i="1"/>
  <c r="Y88" i="1"/>
  <c r="AR88" i="1" s="1"/>
  <c r="AC88" i="1"/>
  <c r="H88" i="1"/>
  <c r="R88" i="1"/>
  <c r="J88" i="1"/>
  <c r="T88" i="1"/>
  <c r="H87" i="1"/>
  <c r="AC87" i="1"/>
  <c r="N87" i="1"/>
  <c r="U87" i="1"/>
  <c r="AA87" i="1"/>
  <c r="Y80" i="1"/>
  <c r="AR80" i="1" s="1"/>
  <c r="E80" i="1"/>
  <c r="AA73" i="1"/>
  <c r="H71" i="1"/>
  <c r="AA71" i="1"/>
  <c r="AC71" i="1"/>
  <c r="Q71" i="1"/>
  <c r="U71" i="1"/>
  <c r="V71" i="1"/>
  <c r="D71" i="1"/>
  <c r="C69" i="1"/>
  <c r="J69" i="1"/>
  <c r="W69" i="1"/>
  <c r="P69" i="1"/>
  <c r="A69" i="1"/>
  <c r="Q69" i="1"/>
  <c r="B69" i="1"/>
  <c r="S69" i="1"/>
  <c r="E69" i="1"/>
  <c r="T69" i="1"/>
  <c r="F69" i="1"/>
  <c r="U69" i="1"/>
  <c r="A68" i="1"/>
  <c r="J35" i="1"/>
  <c r="W35" i="1" s="1"/>
  <c r="AC35" i="1"/>
  <c r="Q35" i="1"/>
  <c r="AA35" i="1" s="1"/>
  <c r="A35" i="1"/>
  <c r="F35" i="1"/>
  <c r="S35" i="1" s="1"/>
  <c r="I35" i="1"/>
  <c r="V35" i="1" s="1"/>
  <c r="R31" i="1"/>
  <c r="AA31" i="1" s="1"/>
  <c r="D111" i="1"/>
  <c r="C108" i="1"/>
  <c r="AC108" i="1"/>
  <c r="A108" i="1"/>
  <c r="E103" i="1"/>
  <c r="AC103" i="1"/>
  <c r="A96" i="1"/>
  <c r="O95" i="1"/>
  <c r="A95" i="1"/>
  <c r="Y86" i="1"/>
  <c r="AR86" i="1" s="1"/>
  <c r="W84" i="1"/>
  <c r="O84" i="1"/>
  <c r="H83" i="1"/>
  <c r="AC83" i="1"/>
  <c r="C76" i="1"/>
  <c r="AC76" i="1"/>
  <c r="A76" i="1"/>
  <c r="W72" i="1"/>
  <c r="O72" i="1"/>
  <c r="S64" i="1"/>
  <c r="W63" i="1"/>
  <c r="N63" i="1"/>
  <c r="V61" i="1"/>
  <c r="C61" i="1"/>
  <c r="AA59" i="1"/>
  <c r="O59" i="1"/>
  <c r="V54" i="1"/>
  <c r="D54" i="1"/>
  <c r="AC54" i="1"/>
  <c r="Q51" i="1"/>
  <c r="D51" i="1"/>
  <c r="AC21" i="1"/>
  <c r="B21" i="1"/>
  <c r="D21" i="1"/>
  <c r="AC96" i="1"/>
  <c r="C63" i="1"/>
  <c r="E63" i="1"/>
  <c r="P63" i="1"/>
  <c r="Y63" i="1"/>
  <c r="AR63" i="1" s="1"/>
  <c r="AC63" i="1"/>
  <c r="G62" i="1"/>
  <c r="S62" i="1"/>
  <c r="AC62" i="1"/>
  <c r="AC93" i="1"/>
  <c r="P86" i="1"/>
  <c r="C84" i="1"/>
  <c r="AC84" i="1"/>
  <c r="A84" i="1"/>
  <c r="Y78" i="1"/>
  <c r="AR78" i="1" s="1"/>
  <c r="C72" i="1"/>
  <c r="J72" i="1"/>
  <c r="B64" i="1"/>
  <c r="Q64" i="1"/>
  <c r="U63" i="1"/>
  <c r="J63" i="1"/>
  <c r="W62" i="1"/>
  <c r="I62" i="1"/>
  <c r="C59" i="1"/>
  <c r="AC59" i="1"/>
  <c r="E59" i="1"/>
  <c r="P59" i="1"/>
  <c r="Y59" i="1"/>
  <c r="AR59" i="1" s="1"/>
  <c r="AA51" i="1"/>
  <c r="B48" i="1"/>
  <c r="E48" i="1"/>
  <c r="W48" i="1"/>
  <c r="J48" i="1"/>
  <c r="J38" i="1"/>
  <c r="W38" i="1" s="1"/>
  <c r="B38" i="1"/>
  <c r="P38" i="1"/>
  <c r="AA38" i="1" s="1"/>
  <c r="AC38" i="1"/>
  <c r="C27" i="1"/>
  <c r="A27" i="1"/>
  <c r="H27" i="1"/>
  <c r="U27" i="1" s="1"/>
  <c r="P74" i="1"/>
  <c r="AC74" i="1"/>
  <c r="Y70" i="1"/>
  <c r="AR70" i="1" s="1"/>
  <c r="AC70" i="1"/>
  <c r="T63" i="1"/>
  <c r="I63" i="1"/>
  <c r="V62" i="1"/>
  <c r="H62" i="1"/>
  <c r="C51" i="1"/>
  <c r="J51" i="1"/>
  <c r="T51" i="1"/>
  <c r="AC51" i="1"/>
  <c r="B51" i="1"/>
  <c r="N51" i="1"/>
  <c r="V51" i="1"/>
  <c r="AC34" i="1"/>
  <c r="G34" i="1"/>
  <c r="T34" i="1" s="1"/>
  <c r="H34" i="1"/>
  <c r="U34" i="1" s="1"/>
  <c r="AC53" i="1"/>
  <c r="F108" i="1"/>
  <c r="U95" i="1"/>
  <c r="H95" i="1"/>
  <c r="F86" i="1"/>
  <c r="S84" i="1"/>
  <c r="I84" i="1"/>
  <c r="AA76" i="1"/>
  <c r="Q76" i="1"/>
  <c r="F76" i="1"/>
  <c r="F74" i="1"/>
  <c r="S72" i="1"/>
  <c r="H72" i="1"/>
  <c r="F70" i="1"/>
  <c r="I64" i="1"/>
  <c r="S63" i="1"/>
  <c r="H63" i="1"/>
  <c r="U62" i="1"/>
  <c r="D62" i="1"/>
  <c r="B61" i="1"/>
  <c r="Q61" i="1"/>
  <c r="W60" i="1"/>
  <c r="AC60" i="1"/>
  <c r="T59" i="1"/>
  <c r="I59" i="1"/>
  <c r="W51" i="1"/>
  <c r="I51" i="1"/>
  <c r="C48" i="1"/>
  <c r="B45" i="1"/>
  <c r="D45" i="1"/>
  <c r="V45" i="1"/>
  <c r="J45" i="1"/>
  <c r="H38" i="1"/>
  <c r="U38" i="1" s="1"/>
  <c r="G36" i="1"/>
  <c r="T36" i="1" s="1"/>
  <c r="A34" i="1"/>
  <c r="AC48" i="1"/>
  <c r="A26" i="1"/>
  <c r="C24" i="1"/>
  <c r="C22" i="1"/>
  <c r="U17" i="1"/>
  <c r="C17" i="1"/>
  <c r="R15" i="1"/>
  <c r="AA15" i="1" s="1"/>
  <c r="A15" i="1"/>
  <c r="AC55" i="1"/>
  <c r="AC47" i="1"/>
  <c r="AC39" i="1"/>
  <c r="AC19" i="1"/>
  <c r="AC46" i="1"/>
  <c r="AC30" i="1"/>
  <c r="I15" i="1"/>
  <c r="V15" i="1" s="1"/>
  <c r="AC24" i="1"/>
  <c r="AC16" i="1"/>
  <c r="A55" i="1"/>
  <c r="P49" i="1"/>
  <c r="B49" i="1"/>
  <c r="A47" i="1"/>
  <c r="O46" i="1"/>
  <c r="W43" i="1"/>
  <c r="O43" i="1"/>
  <c r="D43" i="1"/>
  <c r="R22" i="1"/>
  <c r="AA22" i="1" s="1"/>
  <c r="B20" i="1"/>
  <c r="E19" i="1"/>
  <c r="J17" i="1"/>
  <c r="J16" i="1"/>
  <c r="W16" i="1" s="1"/>
  <c r="H15" i="1"/>
  <c r="U15" i="1" s="1"/>
  <c r="AC67" i="1"/>
  <c r="AC43" i="1"/>
  <c r="AC23" i="1"/>
  <c r="AC15" i="1"/>
  <c r="AA20" i="1"/>
  <c r="D19" i="1"/>
  <c r="F15" i="1"/>
  <c r="S15" i="1" s="1"/>
  <c r="AC22" i="1"/>
  <c r="A43" i="1"/>
  <c r="W15" i="1"/>
  <c r="D15" i="1"/>
  <c r="AC57" i="1"/>
  <c r="J24" i="1"/>
  <c r="G28" i="1"/>
  <c r="T28" i="1" s="1"/>
  <c r="A28" i="1"/>
  <c r="AC28" i="1"/>
  <c r="E27" i="1"/>
  <c r="I27" i="1"/>
  <c r="V27" i="1" s="1"/>
  <c r="B27" i="1"/>
  <c r="H26" i="1"/>
  <c r="J25" i="1"/>
  <c r="W25" i="1" s="1"/>
  <c r="C25" i="1"/>
  <c r="A24" i="1"/>
  <c r="AC25" i="1"/>
  <c r="AC27" i="1"/>
  <c r="J27" i="1"/>
  <c r="W27" i="1" s="1"/>
  <c r="D27" i="1"/>
  <c r="Y192" i="1"/>
  <c r="AR192" i="1" s="1"/>
  <c r="S192" i="1"/>
  <c r="F192" i="1"/>
  <c r="A192" i="1"/>
  <c r="A189" i="1"/>
  <c r="E189" i="1"/>
  <c r="I189" i="1"/>
  <c r="O189" i="1"/>
  <c r="S189" i="1"/>
  <c r="W189" i="1"/>
  <c r="F189" i="1"/>
  <c r="B186" i="1"/>
  <c r="F186" i="1"/>
  <c r="J186" i="1"/>
  <c r="P186" i="1"/>
  <c r="T186" i="1"/>
  <c r="Y186" i="1"/>
  <c r="AR186" i="1" s="1"/>
  <c r="E186" i="1"/>
  <c r="D176" i="1"/>
  <c r="H176" i="1"/>
  <c r="N176" i="1"/>
  <c r="R176" i="1"/>
  <c r="V176" i="1"/>
  <c r="A176" i="1"/>
  <c r="A173" i="1"/>
  <c r="E173" i="1"/>
  <c r="I173" i="1"/>
  <c r="O173" i="1"/>
  <c r="S173" i="1"/>
  <c r="W173" i="1"/>
  <c r="F173" i="1"/>
  <c r="B170" i="1"/>
  <c r="F170" i="1"/>
  <c r="J170" i="1"/>
  <c r="P170" i="1"/>
  <c r="T170" i="1"/>
  <c r="Y170" i="1"/>
  <c r="AR170" i="1" s="1"/>
  <c r="E170" i="1"/>
  <c r="Y160" i="1"/>
  <c r="AR160" i="1" s="1"/>
  <c r="S160" i="1"/>
  <c r="W121" i="1"/>
  <c r="D109" i="1"/>
  <c r="H109" i="1"/>
  <c r="N109" i="1"/>
  <c r="R109" i="1"/>
  <c r="V109" i="1"/>
  <c r="C109" i="1"/>
  <c r="I109" i="1"/>
  <c r="P109" i="1"/>
  <c r="U109" i="1"/>
  <c r="F109" i="1"/>
  <c r="O109" i="1"/>
  <c r="W109" i="1"/>
  <c r="A109" i="1"/>
  <c r="G109" i="1"/>
  <c r="Q109" i="1"/>
  <c r="Y109" i="1"/>
  <c r="AR109" i="1" s="1"/>
  <c r="D105" i="1"/>
  <c r="H105" i="1"/>
  <c r="N105" i="1"/>
  <c r="R105" i="1"/>
  <c r="V105" i="1"/>
  <c r="E105" i="1"/>
  <c r="J105" i="1"/>
  <c r="Q105" i="1"/>
  <c r="W105" i="1"/>
  <c r="F105" i="1"/>
  <c r="O105" i="1"/>
  <c r="U105" i="1"/>
  <c r="A105" i="1"/>
  <c r="G105" i="1"/>
  <c r="P105" i="1"/>
  <c r="Y105" i="1"/>
  <c r="AR105" i="1" s="1"/>
  <c r="G201" i="1"/>
  <c r="C201" i="1"/>
  <c r="B198" i="1"/>
  <c r="F198" i="1"/>
  <c r="J198" i="1"/>
  <c r="P198" i="1"/>
  <c r="T198" i="1"/>
  <c r="Y198" i="1"/>
  <c r="AR198" i="1" s="1"/>
  <c r="E198" i="1"/>
  <c r="Q192" i="1"/>
  <c r="V189" i="1"/>
  <c r="Q189" i="1"/>
  <c r="J189" i="1"/>
  <c r="D189" i="1"/>
  <c r="Y188" i="1"/>
  <c r="AR188" i="1" s="1"/>
  <c r="S188" i="1"/>
  <c r="Q186" i="1"/>
  <c r="A185" i="1"/>
  <c r="E185" i="1"/>
  <c r="I185" i="1"/>
  <c r="O185" i="1"/>
  <c r="S185" i="1"/>
  <c r="W185" i="1"/>
  <c r="F185" i="1"/>
  <c r="B182" i="1"/>
  <c r="F182" i="1"/>
  <c r="J182" i="1"/>
  <c r="P182" i="1"/>
  <c r="T182" i="1"/>
  <c r="Y182" i="1"/>
  <c r="AR182" i="1" s="1"/>
  <c r="E182" i="1"/>
  <c r="J176" i="1"/>
  <c r="V173" i="1"/>
  <c r="Q173" i="1"/>
  <c r="J173" i="1"/>
  <c r="D173" i="1"/>
  <c r="Y172" i="1"/>
  <c r="AR172" i="1" s="1"/>
  <c r="S172" i="1"/>
  <c r="V170" i="1"/>
  <c r="Q170" i="1"/>
  <c r="I170" i="1"/>
  <c r="D170" i="1"/>
  <c r="Y169" i="1"/>
  <c r="AR169" i="1" s="1"/>
  <c r="R169" i="1"/>
  <c r="B166" i="1"/>
  <c r="F166" i="1"/>
  <c r="J166" i="1"/>
  <c r="P166" i="1"/>
  <c r="T166" i="1"/>
  <c r="Y166" i="1"/>
  <c r="AR166" i="1" s="1"/>
  <c r="E166" i="1"/>
  <c r="W160" i="1"/>
  <c r="J160" i="1"/>
  <c r="B160" i="1"/>
  <c r="D157" i="1"/>
  <c r="H157" i="1"/>
  <c r="N157" i="1"/>
  <c r="R157" i="1"/>
  <c r="V157" i="1"/>
  <c r="A157" i="1"/>
  <c r="E157" i="1"/>
  <c r="I157" i="1"/>
  <c r="O157" i="1"/>
  <c r="S157" i="1"/>
  <c r="W157" i="1"/>
  <c r="U153" i="1"/>
  <c r="D149" i="1"/>
  <c r="H149" i="1"/>
  <c r="N149" i="1"/>
  <c r="R149" i="1"/>
  <c r="V149" i="1"/>
  <c r="A149" i="1"/>
  <c r="E149" i="1"/>
  <c r="I149" i="1"/>
  <c r="O149" i="1"/>
  <c r="S149" i="1"/>
  <c r="W149" i="1"/>
  <c r="D145" i="1"/>
  <c r="H145" i="1"/>
  <c r="N145" i="1"/>
  <c r="R145" i="1"/>
  <c r="V145" i="1"/>
  <c r="A145" i="1"/>
  <c r="E145" i="1"/>
  <c r="I145" i="1"/>
  <c r="O145" i="1"/>
  <c r="S145" i="1"/>
  <c r="W145" i="1"/>
  <c r="C145" i="1"/>
  <c r="U141" i="1"/>
  <c r="D137" i="1"/>
  <c r="H137" i="1"/>
  <c r="N137" i="1"/>
  <c r="R137" i="1"/>
  <c r="V137" i="1"/>
  <c r="A137" i="1"/>
  <c r="E137" i="1"/>
  <c r="I137" i="1"/>
  <c r="O137" i="1"/>
  <c r="S137" i="1"/>
  <c r="W137" i="1"/>
  <c r="C137" i="1"/>
  <c r="U133" i="1"/>
  <c r="D129" i="1"/>
  <c r="H129" i="1"/>
  <c r="N129" i="1"/>
  <c r="R129" i="1"/>
  <c r="V129" i="1"/>
  <c r="A129" i="1"/>
  <c r="E129" i="1"/>
  <c r="I129" i="1"/>
  <c r="O129" i="1"/>
  <c r="S129" i="1"/>
  <c r="W129" i="1"/>
  <c r="U125" i="1"/>
  <c r="V121" i="1"/>
  <c r="I121" i="1"/>
  <c r="Y120" i="1"/>
  <c r="AR120" i="1" s="1"/>
  <c r="D113" i="1"/>
  <c r="H113" i="1"/>
  <c r="N113" i="1"/>
  <c r="R113" i="1"/>
  <c r="V113" i="1"/>
  <c r="B113" i="1"/>
  <c r="G113" i="1"/>
  <c r="O113" i="1"/>
  <c r="T113" i="1"/>
  <c r="AA113" i="1"/>
  <c r="A113" i="1"/>
  <c r="I113" i="1"/>
  <c r="Q113" i="1"/>
  <c r="Y113" i="1"/>
  <c r="AR113" i="1" s="1"/>
  <c r="C113" i="1"/>
  <c r="J113" i="1"/>
  <c r="S113" i="1"/>
  <c r="AA109" i="1"/>
  <c r="AA105" i="1"/>
  <c r="I105" i="1"/>
  <c r="A102" i="1"/>
  <c r="E102" i="1"/>
  <c r="I102" i="1"/>
  <c r="O102" i="1"/>
  <c r="S102" i="1"/>
  <c r="W102" i="1"/>
  <c r="D102" i="1"/>
  <c r="J102" i="1"/>
  <c r="Q102" i="1"/>
  <c r="V102" i="1"/>
  <c r="F102" i="1"/>
  <c r="N102" i="1"/>
  <c r="U102" i="1"/>
  <c r="G102" i="1"/>
  <c r="P102" i="1"/>
  <c r="Y102" i="1"/>
  <c r="AR102" i="1" s="1"/>
  <c r="A94" i="1"/>
  <c r="E94" i="1"/>
  <c r="I94" i="1"/>
  <c r="O94" i="1"/>
  <c r="S94" i="1"/>
  <c r="W94" i="1"/>
  <c r="B94" i="1"/>
  <c r="G94" i="1"/>
  <c r="N94" i="1"/>
  <c r="T94" i="1"/>
  <c r="AA94" i="1"/>
  <c r="F94" i="1"/>
  <c r="P94" i="1"/>
  <c r="V94" i="1"/>
  <c r="H94" i="1"/>
  <c r="Q94" i="1"/>
  <c r="Y94" i="1"/>
  <c r="AR94" i="1" s="1"/>
  <c r="W93" i="1"/>
  <c r="F93" i="1"/>
  <c r="D78" i="1"/>
  <c r="H78" i="1"/>
  <c r="N78" i="1"/>
  <c r="R78" i="1"/>
  <c r="V78" i="1"/>
  <c r="A78" i="1"/>
  <c r="E78" i="1"/>
  <c r="I78" i="1"/>
  <c r="O78" i="1"/>
  <c r="S78" i="1"/>
  <c r="W78" i="1"/>
  <c r="B78" i="1"/>
  <c r="J78" i="1"/>
  <c r="T78" i="1"/>
  <c r="G78" i="1"/>
  <c r="Q78" i="1"/>
  <c r="AA78" i="1"/>
  <c r="P78" i="1"/>
  <c r="C78" i="1"/>
  <c r="U78" i="1"/>
  <c r="D200" i="1"/>
  <c r="H200" i="1"/>
  <c r="N200" i="1"/>
  <c r="R200" i="1"/>
  <c r="A200" i="1"/>
  <c r="V198" i="1"/>
  <c r="A197" i="1"/>
  <c r="E197" i="1"/>
  <c r="I197" i="1"/>
  <c r="O197" i="1"/>
  <c r="S197" i="1"/>
  <c r="W197" i="1"/>
  <c r="F197" i="1"/>
  <c r="B194" i="1"/>
  <c r="F194" i="1"/>
  <c r="J194" i="1"/>
  <c r="P194" i="1"/>
  <c r="T194" i="1"/>
  <c r="Y194" i="1"/>
  <c r="AR194" i="1" s="1"/>
  <c r="E194" i="1"/>
  <c r="P189" i="1"/>
  <c r="C189" i="1"/>
  <c r="Q188" i="1"/>
  <c r="O186" i="1"/>
  <c r="D184" i="1"/>
  <c r="H184" i="1"/>
  <c r="N184" i="1"/>
  <c r="R184" i="1"/>
  <c r="V184" i="1"/>
  <c r="A184" i="1"/>
  <c r="A181" i="1"/>
  <c r="E181" i="1"/>
  <c r="I181" i="1"/>
  <c r="O181" i="1"/>
  <c r="S181" i="1"/>
  <c r="W181" i="1"/>
  <c r="F181" i="1"/>
  <c r="W178" i="1"/>
  <c r="U176" i="1"/>
  <c r="P176" i="1"/>
  <c r="I176" i="1"/>
  <c r="C176" i="1"/>
  <c r="U173" i="1"/>
  <c r="P173" i="1"/>
  <c r="H173" i="1"/>
  <c r="C173" i="1"/>
  <c r="W172" i="1"/>
  <c r="Q172" i="1"/>
  <c r="J172" i="1"/>
  <c r="U170" i="1"/>
  <c r="O170" i="1"/>
  <c r="H170" i="1"/>
  <c r="C170" i="1"/>
  <c r="V169" i="1"/>
  <c r="Q169" i="1"/>
  <c r="J169" i="1"/>
  <c r="D168" i="1"/>
  <c r="H168" i="1"/>
  <c r="N168" i="1"/>
  <c r="R168" i="1"/>
  <c r="V168" i="1"/>
  <c r="F168" i="1"/>
  <c r="A168" i="1"/>
  <c r="V166" i="1"/>
  <c r="Q166" i="1"/>
  <c r="I166" i="1"/>
  <c r="D166" i="1"/>
  <c r="A165" i="1"/>
  <c r="E165" i="1"/>
  <c r="I165" i="1"/>
  <c r="O165" i="1"/>
  <c r="S165" i="1"/>
  <c r="W165" i="1"/>
  <c r="F165" i="1"/>
  <c r="B162" i="1"/>
  <c r="F162" i="1"/>
  <c r="J162" i="1"/>
  <c r="P162" i="1"/>
  <c r="T162" i="1"/>
  <c r="Y162" i="1"/>
  <c r="AR162" i="1" s="1"/>
  <c r="E162" i="1"/>
  <c r="U160" i="1"/>
  <c r="P160" i="1"/>
  <c r="I160" i="1"/>
  <c r="A158" i="1"/>
  <c r="E158" i="1"/>
  <c r="I158" i="1"/>
  <c r="O158" i="1"/>
  <c r="S158" i="1"/>
  <c r="W158" i="1"/>
  <c r="B158" i="1"/>
  <c r="F158" i="1"/>
  <c r="J158" i="1"/>
  <c r="P158" i="1"/>
  <c r="T158" i="1"/>
  <c r="Y158" i="1"/>
  <c r="AR158" i="1" s="1"/>
  <c r="C158" i="1"/>
  <c r="T157" i="1"/>
  <c r="J157" i="1"/>
  <c r="B157" i="1"/>
  <c r="A154" i="1"/>
  <c r="E154" i="1"/>
  <c r="I154" i="1"/>
  <c r="O154" i="1"/>
  <c r="S154" i="1"/>
  <c r="W154" i="1"/>
  <c r="B154" i="1"/>
  <c r="F154" i="1"/>
  <c r="J154" i="1"/>
  <c r="P154" i="1"/>
  <c r="T154" i="1"/>
  <c r="Y154" i="1"/>
  <c r="AR154" i="1" s="1"/>
  <c r="C154" i="1"/>
  <c r="T153" i="1"/>
  <c r="J153" i="1"/>
  <c r="A150" i="1"/>
  <c r="E150" i="1"/>
  <c r="I150" i="1"/>
  <c r="O150" i="1"/>
  <c r="S150" i="1"/>
  <c r="W150" i="1"/>
  <c r="B150" i="1"/>
  <c r="F150" i="1"/>
  <c r="J150" i="1"/>
  <c r="P150" i="1"/>
  <c r="T150" i="1"/>
  <c r="Y150" i="1"/>
  <c r="AR150" i="1" s="1"/>
  <c r="C150" i="1"/>
  <c r="T149" i="1"/>
  <c r="J149" i="1"/>
  <c r="B149" i="1"/>
  <c r="A146" i="1"/>
  <c r="E146" i="1"/>
  <c r="I146" i="1"/>
  <c r="O146" i="1"/>
  <c r="S146" i="1"/>
  <c r="W146" i="1"/>
  <c r="B146" i="1"/>
  <c r="F146" i="1"/>
  <c r="J146" i="1"/>
  <c r="P146" i="1"/>
  <c r="T146" i="1"/>
  <c r="Y146" i="1"/>
  <c r="AR146" i="1" s="1"/>
  <c r="C146" i="1"/>
  <c r="T145" i="1"/>
  <c r="J145" i="1"/>
  <c r="B145" i="1"/>
  <c r="A142" i="1"/>
  <c r="E142" i="1"/>
  <c r="I142" i="1"/>
  <c r="O142" i="1"/>
  <c r="S142" i="1"/>
  <c r="W142" i="1"/>
  <c r="B142" i="1"/>
  <c r="F142" i="1"/>
  <c r="J142" i="1"/>
  <c r="P142" i="1"/>
  <c r="T142" i="1"/>
  <c r="Y142" i="1"/>
  <c r="AR142" i="1" s="1"/>
  <c r="C142" i="1"/>
  <c r="T141" i="1"/>
  <c r="J141" i="1"/>
  <c r="A138" i="1"/>
  <c r="E138" i="1"/>
  <c r="I138" i="1"/>
  <c r="O138" i="1"/>
  <c r="S138" i="1"/>
  <c r="W138" i="1"/>
  <c r="B138" i="1"/>
  <c r="F138" i="1"/>
  <c r="J138" i="1"/>
  <c r="P138" i="1"/>
  <c r="T138" i="1"/>
  <c r="Y138" i="1"/>
  <c r="AR138" i="1" s="1"/>
  <c r="C138" i="1"/>
  <c r="T137" i="1"/>
  <c r="J137" i="1"/>
  <c r="B137" i="1"/>
  <c r="A134" i="1"/>
  <c r="E134" i="1"/>
  <c r="I134" i="1"/>
  <c r="O134" i="1"/>
  <c r="S134" i="1"/>
  <c r="W134" i="1"/>
  <c r="B134" i="1"/>
  <c r="F134" i="1"/>
  <c r="J134" i="1"/>
  <c r="P134" i="1"/>
  <c r="T134" i="1"/>
  <c r="Y134" i="1"/>
  <c r="AR134" i="1" s="1"/>
  <c r="C134" i="1"/>
  <c r="T133" i="1"/>
  <c r="J133" i="1"/>
  <c r="A130" i="1"/>
  <c r="E130" i="1"/>
  <c r="I130" i="1"/>
  <c r="O130" i="1"/>
  <c r="S130" i="1"/>
  <c r="W130" i="1"/>
  <c r="B130" i="1"/>
  <c r="F130" i="1"/>
  <c r="J130" i="1"/>
  <c r="P130" i="1"/>
  <c r="T130" i="1"/>
  <c r="Y130" i="1"/>
  <c r="AR130" i="1" s="1"/>
  <c r="C130" i="1"/>
  <c r="T129" i="1"/>
  <c r="J129" i="1"/>
  <c r="B129" i="1"/>
  <c r="A126" i="1"/>
  <c r="E126" i="1"/>
  <c r="I126" i="1"/>
  <c r="O126" i="1"/>
  <c r="S126" i="1"/>
  <c r="W126" i="1"/>
  <c r="B126" i="1"/>
  <c r="F126" i="1"/>
  <c r="J126" i="1"/>
  <c r="P126" i="1"/>
  <c r="T126" i="1"/>
  <c r="Y126" i="1"/>
  <c r="AR126" i="1" s="1"/>
  <c r="C126" i="1"/>
  <c r="T125" i="1"/>
  <c r="J125" i="1"/>
  <c r="D123" i="1"/>
  <c r="H123" i="1"/>
  <c r="N123" i="1"/>
  <c r="R123" i="1"/>
  <c r="V123" i="1"/>
  <c r="C123" i="1"/>
  <c r="I123" i="1"/>
  <c r="P123" i="1"/>
  <c r="U123" i="1"/>
  <c r="E123" i="1"/>
  <c r="J123" i="1"/>
  <c r="Q123" i="1"/>
  <c r="W123" i="1"/>
  <c r="A123" i="1"/>
  <c r="R121" i="1"/>
  <c r="T120" i="1"/>
  <c r="W113" i="1"/>
  <c r="F113" i="1"/>
  <c r="T109" i="1"/>
  <c r="E109" i="1"/>
  <c r="T105" i="1"/>
  <c r="C105" i="1"/>
  <c r="AA102" i="1"/>
  <c r="H102" i="1"/>
  <c r="J94" i="1"/>
  <c r="T93" i="1"/>
  <c r="B91" i="1"/>
  <c r="F91" i="1"/>
  <c r="J91" i="1"/>
  <c r="P91" i="1"/>
  <c r="T91" i="1"/>
  <c r="Y91" i="1"/>
  <c r="AR91" i="1" s="1"/>
  <c r="C91" i="1"/>
  <c r="H91" i="1"/>
  <c r="O91" i="1"/>
  <c r="U91" i="1"/>
  <c r="A91" i="1"/>
  <c r="G91" i="1"/>
  <c r="N91" i="1"/>
  <c r="S91" i="1"/>
  <c r="AA91" i="1"/>
  <c r="E91" i="1"/>
  <c r="R91" i="1"/>
  <c r="I91" i="1"/>
  <c r="V91" i="1"/>
  <c r="D82" i="1"/>
  <c r="H82" i="1"/>
  <c r="N82" i="1"/>
  <c r="R82" i="1"/>
  <c r="V82" i="1"/>
  <c r="A82" i="1"/>
  <c r="E82" i="1"/>
  <c r="I82" i="1"/>
  <c r="O82" i="1"/>
  <c r="S82" i="1"/>
  <c r="W82" i="1"/>
  <c r="B82" i="1"/>
  <c r="J82" i="1"/>
  <c r="T82" i="1"/>
  <c r="G82" i="1"/>
  <c r="Q82" i="1"/>
  <c r="AA82" i="1"/>
  <c r="C82" i="1"/>
  <c r="U82" i="1"/>
  <c r="F82" i="1"/>
  <c r="Y82" i="1"/>
  <c r="AR82" i="1" s="1"/>
  <c r="F78" i="1"/>
  <c r="D56" i="1"/>
  <c r="H56" i="1"/>
  <c r="N56" i="1"/>
  <c r="R56" i="1"/>
  <c r="V56" i="1"/>
  <c r="C56" i="1"/>
  <c r="I56" i="1"/>
  <c r="P56" i="1"/>
  <c r="U56" i="1"/>
  <c r="E56" i="1"/>
  <c r="J56" i="1"/>
  <c r="Q56" i="1"/>
  <c r="W56" i="1"/>
  <c r="G56" i="1"/>
  <c r="T56" i="1"/>
  <c r="F56" i="1"/>
  <c r="S56" i="1"/>
  <c r="O56" i="1"/>
  <c r="A56" i="1"/>
  <c r="Y56" i="1"/>
  <c r="AR56" i="1" s="1"/>
  <c r="D192" i="1"/>
  <c r="H192" i="1"/>
  <c r="N192" i="1"/>
  <c r="R192" i="1"/>
  <c r="V192" i="1"/>
  <c r="Y189" i="1"/>
  <c r="AR189" i="1" s="1"/>
  <c r="R189" i="1"/>
  <c r="W186" i="1"/>
  <c r="R186" i="1"/>
  <c r="Y176" i="1"/>
  <c r="AR176" i="1" s="1"/>
  <c r="S176" i="1"/>
  <c r="F176" i="1"/>
  <c r="Y173" i="1"/>
  <c r="AR173" i="1" s="1"/>
  <c r="R173" i="1"/>
  <c r="W170" i="1"/>
  <c r="R170" i="1"/>
  <c r="C160" i="1"/>
  <c r="G160" i="1"/>
  <c r="D160" i="1"/>
  <c r="H160" i="1"/>
  <c r="N160" i="1"/>
  <c r="R160" i="1"/>
  <c r="V160" i="1"/>
  <c r="E160" i="1"/>
  <c r="B121" i="1"/>
  <c r="F121" i="1"/>
  <c r="J121" i="1"/>
  <c r="P121" i="1"/>
  <c r="T121" i="1"/>
  <c r="Y121" i="1"/>
  <c r="AR121" i="1" s="1"/>
  <c r="A121" i="1"/>
  <c r="G121" i="1"/>
  <c r="N121" i="1"/>
  <c r="S121" i="1"/>
  <c r="AA121" i="1"/>
  <c r="C121" i="1"/>
  <c r="H121" i="1"/>
  <c r="O121" i="1"/>
  <c r="U121" i="1"/>
  <c r="D93" i="1"/>
  <c r="H93" i="1"/>
  <c r="N93" i="1"/>
  <c r="R93" i="1"/>
  <c r="V93" i="1"/>
  <c r="C93" i="1"/>
  <c r="I93" i="1"/>
  <c r="P93" i="1"/>
  <c r="U93" i="1"/>
  <c r="A93" i="1"/>
  <c r="G93" i="1"/>
  <c r="Q93" i="1"/>
  <c r="Y93" i="1"/>
  <c r="AR93" i="1" s="1"/>
  <c r="B93" i="1"/>
  <c r="J93" i="1"/>
  <c r="S93" i="1"/>
  <c r="AA93" i="1"/>
  <c r="AA201" i="1"/>
  <c r="U201" i="1"/>
  <c r="Q201" i="1"/>
  <c r="W198" i="1"/>
  <c r="R198" i="1"/>
  <c r="W192" i="1"/>
  <c r="J192" i="1"/>
  <c r="E192" i="1"/>
  <c r="D188" i="1"/>
  <c r="H188" i="1"/>
  <c r="N188" i="1"/>
  <c r="R188" i="1"/>
  <c r="V188" i="1"/>
  <c r="F188" i="1"/>
  <c r="A188" i="1"/>
  <c r="V186" i="1"/>
  <c r="I186" i="1"/>
  <c r="D186" i="1"/>
  <c r="Y185" i="1"/>
  <c r="AR185" i="1" s="1"/>
  <c r="R185" i="1"/>
  <c r="W182" i="1"/>
  <c r="R182" i="1"/>
  <c r="W176" i="1"/>
  <c r="Q176" i="1"/>
  <c r="E176" i="1"/>
  <c r="D172" i="1"/>
  <c r="H172" i="1"/>
  <c r="N172" i="1"/>
  <c r="R172" i="1"/>
  <c r="V172" i="1"/>
  <c r="F172" i="1"/>
  <c r="A172" i="1"/>
  <c r="A169" i="1"/>
  <c r="E169" i="1"/>
  <c r="I169" i="1"/>
  <c r="O169" i="1"/>
  <c r="S169" i="1"/>
  <c r="W169" i="1"/>
  <c r="F169" i="1"/>
  <c r="W166" i="1"/>
  <c r="R166" i="1"/>
  <c r="Q160" i="1"/>
  <c r="U157" i="1"/>
  <c r="C157" i="1"/>
  <c r="D153" i="1"/>
  <c r="H153" i="1"/>
  <c r="N153" i="1"/>
  <c r="R153" i="1"/>
  <c r="V153" i="1"/>
  <c r="A153" i="1"/>
  <c r="E153" i="1"/>
  <c r="I153" i="1"/>
  <c r="O153" i="1"/>
  <c r="S153" i="1"/>
  <c r="W153" i="1"/>
  <c r="C153" i="1"/>
  <c r="U149" i="1"/>
  <c r="C149" i="1"/>
  <c r="U145" i="1"/>
  <c r="D141" i="1"/>
  <c r="H141" i="1"/>
  <c r="N141" i="1"/>
  <c r="R141" i="1"/>
  <c r="V141" i="1"/>
  <c r="A141" i="1"/>
  <c r="E141" i="1"/>
  <c r="I141" i="1"/>
  <c r="O141" i="1"/>
  <c r="S141" i="1"/>
  <c r="W141" i="1"/>
  <c r="C141" i="1"/>
  <c r="U137" i="1"/>
  <c r="D133" i="1"/>
  <c r="H133" i="1"/>
  <c r="N133" i="1"/>
  <c r="R133" i="1"/>
  <c r="V133" i="1"/>
  <c r="A133" i="1"/>
  <c r="E133" i="1"/>
  <c r="I133" i="1"/>
  <c r="O133" i="1"/>
  <c r="S133" i="1"/>
  <c r="W133" i="1"/>
  <c r="C133" i="1"/>
  <c r="U129" i="1"/>
  <c r="C129" i="1"/>
  <c r="D125" i="1"/>
  <c r="H125" i="1"/>
  <c r="N125" i="1"/>
  <c r="R125" i="1"/>
  <c r="V125" i="1"/>
  <c r="A125" i="1"/>
  <c r="E125" i="1"/>
  <c r="I125" i="1"/>
  <c r="O125" i="1"/>
  <c r="S125" i="1"/>
  <c r="W125" i="1"/>
  <c r="C125" i="1"/>
  <c r="A120" i="1"/>
  <c r="E120" i="1"/>
  <c r="I120" i="1"/>
  <c r="O120" i="1"/>
  <c r="S120" i="1"/>
  <c r="W120" i="1"/>
  <c r="C120" i="1"/>
  <c r="H120" i="1"/>
  <c r="P120" i="1"/>
  <c r="U120" i="1"/>
  <c r="D120" i="1"/>
  <c r="J120" i="1"/>
  <c r="Q120" i="1"/>
  <c r="V120" i="1"/>
  <c r="J109" i="1"/>
  <c r="B66" i="1"/>
  <c r="F66" i="1"/>
  <c r="J66" i="1"/>
  <c r="P66" i="1"/>
  <c r="T66" i="1"/>
  <c r="Y66" i="1"/>
  <c r="AR66" i="1" s="1"/>
  <c r="C66" i="1"/>
  <c r="H66" i="1"/>
  <c r="O66" i="1"/>
  <c r="U66" i="1"/>
  <c r="D66" i="1"/>
  <c r="I66" i="1"/>
  <c r="Q66" i="1"/>
  <c r="V66" i="1"/>
  <c r="E66" i="1"/>
  <c r="R66" i="1"/>
  <c r="A66" i="1"/>
  <c r="N66" i="1"/>
  <c r="AA66" i="1"/>
  <c r="S66" i="1"/>
  <c r="W66" i="1"/>
  <c r="D44" i="1"/>
  <c r="H44" i="1"/>
  <c r="N44" i="1"/>
  <c r="R44" i="1"/>
  <c r="V44" i="1"/>
  <c r="B44" i="1"/>
  <c r="G44" i="1"/>
  <c r="O44" i="1"/>
  <c r="T44" i="1"/>
  <c r="AA44" i="1"/>
  <c r="C44" i="1"/>
  <c r="I44" i="1"/>
  <c r="P44" i="1"/>
  <c r="U44" i="1"/>
  <c r="J44" i="1"/>
  <c r="W44" i="1"/>
  <c r="F44" i="1"/>
  <c r="S44" i="1"/>
  <c r="A44" i="1"/>
  <c r="Y44" i="1"/>
  <c r="AR44" i="1" s="1"/>
  <c r="E44" i="1"/>
  <c r="Y201" i="1"/>
  <c r="AR201" i="1" s="1"/>
  <c r="T201" i="1"/>
  <c r="P201" i="1"/>
  <c r="J201" i="1"/>
  <c r="F201" i="1"/>
  <c r="B201" i="1"/>
  <c r="W200" i="1"/>
  <c r="S200" i="1"/>
  <c r="F200" i="1"/>
  <c r="Q198" i="1"/>
  <c r="I198" i="1"/>
  <c r="D198" i="1"/>
  <c r="Y197" i="1"/>
  <c r="AR197" i="1" s="1"/>
  <c r="R197" i="1"/>
  <c r="W194" i="1"/>
  <c r="R194" i="1"/>
  <c r="P192" i="1"/>
  <c r="I192" i="1"/>
  <c r="C192" i="1"/>
  <c r="U189" i="1"/>
  <c r="H189" i="1"/>
  <c r="W188" i="1"/>
  <c r="J188" i="1"/>
  <c r="U186" i="1"/>
  <c r="H186" i="1"/>
  <c r="C186" i="1"/>
  <c r="V185" i="1"/>
  <c r="Q185" i="1"/>
  <c r="J185" i="1"/>
  <c r="D185" i="1"/>
  <c r="Y184" i="1"/>
  <c r="AR184" i="1" s="1"/>
  <c r="S184" i="1"/>
  <c r="F184" i="1"/>
  <c r="V182" i="1"/>
  <c r="Q182" i="1"/>
  <c r="I182" i="1"/>
  <c r="D182" i="1"/>
  <c r="Y181" i="1"/>
  <c r="AR181" i="1" s="1"/>
  <c r="R181" i="1"/>
  <c r="B178" i="1"/>
  <c r="F178" i="1"/>
  <c r="J178" i="1"/>
  <c r="P178" i="1"/>
  <c r="T178" i="1"/>
  <c r="Y178" i="1"/>
  <c r="AR178" i="1" s="1"/>
  <c r="E178" i="1"/>
  <c r="W201" i="1"/>
  <c r="S201" i="1"/>
  <c r="O201" i="1"/>
  <c r="I201" i="1"/>
  <c r="E201" i="1"/>
  <c r="V200" i="1"/>
  <c r="Q200" i="1"/>
  <c r="J200" i="1"/>
  <c r="E200" i="1"/>
  <c r="U198" i="1"/>
  <c r="O198" i="1"/>
  <c r="H198" i="1"/>
  <c r="C198" i="1"/>
  <c r="V197" i="1"/>
  <c r="Q197" i="1"/>
  <c r="J197" i="1"/>
  <c r="D197" i="1"/>
  <c r="D196" i="1"/>
  <c r="H196" i="1"/>
  <c r="N196" i="1"/>
  <c r="R196" i="1"/>
  <c r="V196" i="1"/>
  <c r="F196" i="1"/>
  <c r="A196" i="1"/>
  <c r="V194" i="1"/>
  <c r="Q194" i="1"/>
  <c r="I194" i="1"/>
  <c r="D194" i="1"/>
  <c r="A193" i="1"/>
  <c r="E193" i="1"/>
  <c r="I193" i="1"/>
  <c r="O193" i="1"/>
  <c r="S193" i="1"/>
  <c r="W193" i="1"/>
  <c r="F193" i="1"/>
  <c r="AA192" i="1"/>
  <c r="T192" i="1"/>
  <c r="O192" i="1"/>
  <c r="G192" i="1"/>
  <c r="B192" i="1"/>
  <c r="B190" i="1"/>
  <c r="F190" i="1"/>
  <c r="J190" i="1"/>
  <c r="P190" i="1"/>
  <c r="T190" i="1"/>
  <c r="Y190" i="1"/>
  <c r="AR190" i="1" s="1"/>
  <c r="E190" i="1"/>
  <c r="AA189" i="1"/>
  <c r="T189" i="1"/>
  <c r="N189" i="1"/>
  <c r="G189" i="1"/>
  <c r="B189" i="1"/>
  <c r="U188" i="1"/>
  <c r="P188" i="1"/>
  <c r="I188" i="1"/>
  <c r="C188" i="1"/>
  <c r="AA186" i="1"/>
  <c r="S186" i="1"/>
  <c r="N186" i="1"/>
  <c r="G186" i="1"/>
  <c r="A186" i="1"/>
  <c r="U185" i="1"/>
  <c r="P185" i="1"/>
  <c r="H185" i="1"/>
  <c r="C185" i="1"/>
  <c r="W184" i="1"/>
  <c r="Q184" i="1"/>
  <c r="J184" i="1"/>
  <c r="E184" i="1"/>
  <c r="U182" i="1"/>
  <c r="O182" i="1"/>
  <c r="H182" i="1"/>
  <c r="C182" i="1"/>
  <c r="V181" i="1"/>
  <c r="Q181" i="1"/>
  <c r="J181" i="1"/>
  <c r="D181" i="1"/>
  <c r="D180" i="1"/>
  <c r="H180" i="1"/>
  <c r="N180" i="1"/>
  <c r="R180" i="1"/>
  <c r="V180" i="1"/>
  <c r="F180" i="1"/>
  <c r="A180" i="1"/>
  <c r="V178" i="1"/>
  <c r="Q178" i="1"/>
  <c r="I178" i="1"/>
  <c r="D178" i="1"/>
  <c r="A177" i="1"/>
  <c r="E177" i="1"/>
  <c r="I177" i="1"/>
  <c r="O177" i="1"/>
  <c r="S177" i="1"/>
  <c r="W177" i="1"/>
  <c r="F177" i="1"/>
  <c r="AA176" i="1"/>
  <c r="T176" i="1"/>
  <c r="O176" i="1"/>
  <c r="G176" i="1"/>
  <c r="B176" i="1"/>
  <c r="B174" i="1"/>
  <c r="F174" i="1"/>
  <c r="J174" i="1"/>
  <c r="P174" i="1"/>
  <c r="T174" i="1"/>
  <c r="Y174" i="1"/>
  <c r="AR174" i="1" s="1"/>
  <c r="E174" i="1"/>
  <c r="AA173" i="1"/>
  <c r="T173" i="1"/>
  <c r="N173" i="1"/>
  <c r="G173" i="1"/>
  <c r="B173" i="1"/>
  <c r="U172" i="1"/>
  <c r="P172" i="1"/>
  <c r="I172" i="1"/>
  <c r="C172" i="1"/>
  <c r="AA170" i="1"/>
  <c r="S170" i="1"/>
  <c r="N170" i="1"/>
  <c r="G170" i="1"/>
  <c r="A170" i="1"/>
  <c r="U169" i="1"/>
  <c r="P169" i="1"/>
  <c r="H169" i="1"/>
  <c r="C169" i="1"/>
  <c r="W168" i="1"/>
  <c r="Q168" i="1"/>
  <c r="J168" i="1"/>
  <c r="E168" i="1"/>
  <c r="U166" i="1"/>
  <c r="O166" i="1"/>
  <c r="H166" i="1"/>
  <c r="C166" i="1"/>
  <c r="V165" i="1"/>
  <c r="Q165" i="1"/>
  <c r="J165" i="1"/>
  <c r="D165" i="1"/>
  <c r="D164" i="1"/>
  <c r="H164" i="1"/>
  <c r="N164" i="1"/>
  <c r="R164" i="1"/>
  <c r="V164" i="1"/>
  <c r="F164" i="1"/>
  <c r="A164" i="1"/>
  <c r="V162" i="1"/>
  <c r="Q162" i="1"/>
  <c r="I162" i="1"/>
  <c r="D162" i="1"/>
  <c r="A161" i="1"/>
  <c r="E161" i="1"/>
  <c r="I161" i="1"/>
  <c r="O161" i="1"/>
  <c r="S161" i="1"/>
  <c r="W161" i="1"/>
  <c r="F161" i="1"/>
  <c r="AA160" i="1"/>
  <c r="T160" i="1"/>
  <c r="O160" i="1"/>
  <c r="F160" i="1"/>
  <c r="R158" i="1"/>
  <c r="H158" i="1"/>
  <c r="AA157" i="1"/>
  <c r="Q157" i="1"/>
  <c r="G157" i="1"/>
  <c r="R154" i="1"/>
  <c r="H154" i="1"/>
  <c r="AA153" i="1"/>
  <c r="Q153" i="1"/>
  <c r="G153" i="1"/>
  <c r="R150" i="1"/>
  <c r="H150" i="1"/>
  <c r="AA149" i="1"/>
  <c r="Q149" i="1"/>
  <c r="G149" i="1"/>
  <c r="R146" i="1"/>
  <c r="H146" i="1"/>
  <c r="AA145" i="1"/>
  <c r="Q145" i="1"/>
  <c r="G145" i="1"/>
  <c r="R142" i="1"/>
  <c r="H142" i="1"/>
  <c r="AA141" i="1"/>
  <c r="Q141" i="1"/>
  <c r="G141" i="1"/>
  <c r="R138" i="1"/>
  <c r="H138" i="1"/>
  <c r="AA137" i="1"/>
  <c r="Q137" i="1"/>
  <c r="G137" i="1"/>
  <c r="R134" i="1"/>
  <c r="H134" i="1"/>
  <c r="AA133" i="1"/>
  <c r="Q133" i="1"/>
  <c r="G133" i="1"/>
  <c r="R130" i="1"/>
  <c r="H130" i="1"/>
  <c r="AA129" i="1"/>
  <c r="Q129" i="1"/>
  <c r="G129" i="1"/>
  <c r="R126" i="1"/>
  <c r="H126" i="1"/>
  <c r="AA125" i="1"/>
  <c r="Q125" i="1"/>
  <c r="G125" i="1"/>
  <c r="T123" i="1"/>
  <c r="G123" i="1"/>
  <c r="Q121" i="1"/>
  <c r="D121" i="1"/>
  <c r="R120" i="1"/>
  <c r="F120" i="1"/>
  <c r="B115" i="1"/>
  <c r="F115" i="1"/>
  <c r="J115" i="1"/>
  <c r="P115" i="1"/>
  <c r="T115" i="1"/>
  <c r="Y115" i="1"/>
  <c r="AR115" i="1" s="1"/>
  <c r="D115" i="1"/>
  <c r="I115" i="1"/>
  <c r="Q115" i="1"/>
  <c r="V115" i="1"/>
  <c r="G115" i="1"/>
  <c r="O115" i="1"/>
  <c r="W115" i="1"/>
  <c r="A115" i="1"/>
  <c r="H115" i="1"/>
  <c r="R115" i="1"/>
  <c r="AA115" i="1"/>
  <c r="U113" i="1"/>
  <c r="E113" i="1"/>
  <c r="S109" i="1"/>
  <c r="B109" i="1"/>
  <c r="S105" i="1"/>
  <c r="B105" i="1"/>
  <c r="T102" i="1"/>
  <c r="C102" i="1"/>
  <c r="U94" i="1"/>
  <c r="D94" i="1"/>
  <c r="O93" i="1"/>
  <c r="B56" i="1"/>
  <c r="G199" i="1"/>
  <c r="G195" i="1"/>
  <c r="G191" i="1"/>
  <c r="G187" i="1"/>
  <c r="G183" i="1"/>
  <c r="G179" i="1"/>
  <c r="G175" i="1"/>
  <c r="G171" i="1"/>
  <c r="G167" i="1"/>
  <c r="G163" i="1"/>
  <c r="G159" i="1"/>
  <c r="V156" i="1"/>
  <c r="R156" i="1"/>
  <c r="N156" i="1"/>
  <c r="H156" i="1"/>
  <c r="D156" i="1"/>
  <c r="G155" i="1"/>
  <c r="V152" i="1"/>
  <c r="R152" i="1"/>
  <c r="N152" i="1"/>
  <c r="H152" i="1"/>
  <c r="D152" i="1"/>
  <c r="G151" i="1"/>
  <c r="V148" i="1"/>
  <c r="R148" i="1"/>
  <c r="N148" i="1"/>
  <c r="H148" i="1"/>
  <c r="D148" i="1"/>
  <c r="G147" i="1"/>
  <c r="V144" i="1"/>
  <c r="R144" i="1"/>
  <c r="N144" i="1"/>
  <c r="H144" i="1"/>
  <c r="D144" i="1"/>
  <c r="G143" i="1"/>
  <c r="V140" i="1"/>
  <c r="R140" i="1"/>
  <c r="N140" i="1"/>
  <c r="H140" i="1"/>
  <c r="D140" i="1"/>
  <c r="G139" i="1"/>
  <c r="V136" i="1"/>
  <c r="R136" i="1"/>
  <c r="N136" i="1"/>
  <c r="H136" i="1"/>
  <c r="D136" i="1"/>
  <c r="G135" i="1"/>
  <c r="V132" i="1"/>
  <c r="R132" i="1"/>
  <c r="N132" i="1"/>
  <c r="H132" i="1"/>
  <c r="D132" i="1"/>
  <c r="G131" i="1"/>
  <c r="V128" i="1"/>
  <c r="R128" i="1"/>
  <c r="N128" i="1"/>
  <c r="H128" i="1"/>
  <c r="D128" i="1"/>
  <c r="G127" i="1"/>
  <c r="V124" i="1"/>
  <c r="R124" i="1"/>
  <c r="N124" i="1"/>
  <c r="H124" i="1"/>
  <c r="D119" i="1"/>
  <c r="H119" i="1"/>
  <c r="N119" i="1"/>
  <c r="R119" i="1"/>
  <c r="V119" i="1"/>
  <c r="F119" i="1"/>
  <c r="A119" i="1"/>
  <c r="T118" i="1"/>
  <c r="N118" i="1"/>
  <c r="V110" i="1"/>
  <c r="P110" i="1"/>
  <c r="B107" i="1"/>
  <c r="F107" i="1"/>
  <c r="J107" i="1"/>
  <c r="P107" i="1"/>
  <c r="T107" i="1"/>
  <c r="Y107" i="1"/>
  <c r="AR107" i="1" s="1"/>
  <c r="A107" i="1"/>
  <c r="G107" i="1"/>
  <c r="N107" i="1"/>
  <c r="S107" i="1"/>
  <c r="AA107" i="1"/>
  <c r="D107" i="1"/>
  <c r="V106" i="1"/>
  <c r="N106" i="1"/>
  <c r="V103" i="1"/>
  <c r="N103" i="1"/>
  <c r="B99" i="1"/>
  <c r="F99" i="1"/>
  <c r="J99" i="1"/>
  <c r="P99" i="1"/>
  <c r="T99" i="1"/>
  <c r="Y99" i="1"/>
  <c r="AR99" i="1" s="1"/>
  <c r="D99" i="1"/>
  <c r="I99" i="1"/>
  <c r="Q99" i="1"/>
  <c r="V99" i="1"/>
  <c r="C99" i="1"/>
  <c r="D97" i="1"/>
  <c r="H97" i="1"/>
  <c r="N97" i="1"/>
  <c r="R97" i="1"/>
  <c r="V97" i="1"/>
  <c r="B97" i="1"/>
  <c r="G97" i="1"/>
  <c r="O97" i="1"/>
  <c r="T97" i="1"/>
  <c r="AA97" i="1"/>
  <c r="E97" i="1"/>
  <c r="A90" i="1"/>
  <c r="E90" i="1"/>
  <c r="I90" i="1"/>
  <c r="O90" i="1"/>
  <c r="S90" i="1"/>
  <c r="W90" i="1"/>
  <c r="D90" i="1"/>
  <c r="J90" i="1"/>
  <c r="Q90" i="1"/>
  <c r="V90" i="1"/>
  <c r="C90" i="1"/>
  <c r="H90" i="1"/>
  <c r="P90" i="1"/>
  <c r="U90" i="1"/>
  <c r="D86" i="1"/>
  <c r="H86" i="1"/>
  <c r="N86" i="1"/>
  <c r="R86" i="1"/>
  <c r="V86" i="1"/>
  <c r="A86" i="1"/>
  <c r="E86" i="1"/>
  <c r="I86" i="1"/>
  <c r="O86" i="1"/>
  <c r="S86" i="1"/>
  <c r="W86" i="1"/>
  <c r="B86" i="1"/>
  <c r="J86" i="1"/>
  <c r="T86" i="1"/>
  <c r="G86" i="1"/>
  <c r="Q86" i="1"/>
  <c r="AA86" i="1"/>
  <c r="D70" i="1"/>
  <c r="H70" i="1"/>
  <c r="N70" i="1"/>
  <c r="R70" i="1"/>
  <c r="V70" i="1"/>
  <c r="A70" i="1"/>
  <c r="E70" i="1"/>
  <c r="I70" i="1"/>
  <c r="O70" i="1"/>
  <c r="S70" i="1"/>
  <c r="W70" i="1"/>
  <c r="B70" i="1"/>
  <c r="J70" i="1"/>
  <c r="T70" i="1"/>
  <c r="G70" i="1"/>
  <c r="Q70" i="1"/>
  <c r="AA70" i="1"/>
  <c r="A53" i="1"/>
  <c r="E53" i="1"/>
  <c r="I53" i="1"/>
  <c r="O53" i="1"/>
  <c r="S53" i="1"/>
  <c r="W53" i="1"/>
  <c r="C53" i="1"/>
  <c r="H53" i="1"/>
  <c r="P53" i="1"/>
  <c r="U53" i="1"/>
  <c r="D53" i="1"/>
  <c r="J53" i="1"/>
  <c r="Q53" i="1"/>
  <c r="V53" i="1"/>
  <c r="F53" i="1"/>
  <c r="R53" i="1"/>
  <c r="B53" i="1"/>
  <c r="N53" i="1"/>
  <c r="AA53" i="1"/>
  <c r="G156" i="1"/>
  <c r="G152" i="1"/>
  <c r="G148" i="1"/>
  <c r="G144" i="1"/>
  <c r="G140" i="1"/>
  <c r="G136" i="1"/>
  <c r="G132" i="1"/>
  <c r="G128" i="1"/>
  <c r="A124" i="1"/>
  <c r="E124" i="1"/>
  <c r="G124" i="1"/>
  <c r="B124" i="1"/>
  <c r="A118" i="1"/>
  <c r="E118" i="1"/>
  <c r="I118" i="1"/>
  <c r="O118" i="1"/>
  <c r="D118" i="1"/>
  <c r="J118" i="1"/>
  <c r="Q118" i="1"/>
  <c r="U118" i="1"/>
  <c r="AA118" i="1"/>
  <c r="C118" i="1"/>
  <c r="A110" i="1"/>
  <c r="E110" i="1"/>
  <c r="I110" i="1"/>
  <c r="O110" i="1"/>
  <c r="S110" i="1"/>
  <c r="W110" i="1"/>
  <c r="B110" i="1"/>
  <c r="G110" i="1"/>
  <c r="N110" i="1"/>
  <c r="T110" i="1"/>
  <c r="AA110" i="1"/>
  <c r="D110" i="1"/>
  <c r="A106" i="1"/>
  <c r="E106" i="1"/>
  <c r="I106" i="1"/>
  <c r="O106" i="1"/>
  <c r="S106" i="1"/>
  <c r="W106" i="1"/>
  <c r="C106" i="1"/>
  <c r="H106" i="1"/>
  <c r="P106" i="1"/>
  <c r="U106" i="1"/>
  <c r="D106" i="1"/>
  <c r="B103" i="1"/>
  <c r="F103" i="1"/>
  <c r="J103" i="1"/>
  <c r="P103" i="1"/>
  <c r="T103" i="1"/>
  <c r="Y103" i="1"/>
  <c r="AR103" i="1" s="1"/>
  <c r="C103" i="1"/>
  <c r="H103" i="1"/>
  <c r="O103" i="1"/>
  <c r="U103" i="1"/>
  <c r="D103" i="1"/>
  <c r="D74" i="1"/>
  <c r="H74" i="1"/>
  <c r="N74" i="1"/>
  <c r="R74" i="1"/>
  <c r="V74" i="1"/>
  <c r="A74" i="1"/>
  <c r="E74" i="1"/>
  <c r="I74" i="1"/>
  <c r="O74" i="1"/>
  <c r="S74" i="1"/>
  <c r="W74" i="1"/>
  <c r="B74" i="1"/>
  <c r="J74" i="1"/>
  <c r="T74" i="1"/>
  <c r="G74" i="1"/>
  <c r="Q74" i="1"/>
  <c r="AA74" i="1"/>
  <c r="A57" i="1"/>
  <c r="E57" i="1"/>
  <c r="I57" i="1"/>
  <c r="O57" i="1"/>
  <c r="S57" i="1"/>
  <c r="W57" i="1"/>
  <c r="B57" i="1"/>
  <c r="G57" i="1"/>
  <c r="N57" i="1"/>
  <c r="T57" i="1"/>
  <c r="AA57" i="1"/>
  <c r="C57" i="1"/>
  <c r="H57" i="1"/>
  <c r="P57" i="1"/>
  <c r="U57" i="1"/>
  <c r="F57" i="1"/>
  <c r="R57" i="1"/>
  <c r="D57" i="1"/>
  <c r="Q57" i="1"/>
  <c r="F37" i="1"/>
  <c r="S37" i="1" s="1"/>
  <c r="J37" i="1"/>
  <c r="W37" i="1" s="1"/>
  <c r="C37" i="1"/>
  <c r="P37" i="1" s="1"/>
  <c r="H37" i="1"/>
  <c r="U37" i="1" s="1"/>
  <c r="O37" i="1"/>
  <c r="O38" i="1" s="1"/>
  <c r="G37" i="1"/>
  <c r="T37" i="1" s="1"/>
  <c r="A37" i="1"/>
  <c r="I37" i="1"/>
  <c r="V37" i="1" s="1"/>
  <c r="E37" i="1"/>
  <c r="R37" i="1" s="1"/>
  <c r="D37" i="1"/>
  <c r="Q37" i="1" s="1"/>
  <c r="G122" i="1"/>
  <c r="D117" i="1"/>
  <c r="H117" i="1"/>
  <c r="N117" i="1"/>
  <c r="R117" i="1"/>
  <c r="V117" i="1"/>
  <c r="F117" i="1"/>
  <c r="A117" i="1"/>
  <c r="A114" i="1"/>
  <c r="E114" i="1"/>
  <c r="I114" i="1"/>
  <c r="O114" i="1"/>
  <c r="S114" i="1"/>
  <c r="W114" i="1"/>
  <c r="F114" i="1"/>
  <c r="B111" i="1"/>
  <c r="F111" i="1"/>
  <c r="J111" i="1"/>
  <c r="P111" i="1"/>
  <c r="T111" i="1"/>
  <c r="Y111" i="1"/>
  <c r="AR111" i="1" s="1"/>
  <c r="E111" i="1"/>
  <c r="D101" i="1"/>
  <c r="H101" i="1"/>
  <c r="N101" i="1"/>
  <c r="R101" i="1"/>
  <c r="V101" i="1"/>
  <c r="F101" i="1"/>
  <c r="A101" i="1"/>
  <c r="A98" i="1"/>
  <c r="E98" i="1"/>
  <c r="I98" i="1"/>
  <c r="O98" i="1"/>
  <c r="S98" i="1"/>
  <c r="W98" i="1"/>
  <c r="F98" i="1"/>
  <c r="B95" i="1"/>
  <c r="F95" i="1"/>
  <c r="J95" i="1"/>
  <c r="P95" i="1"/>
  <c r="T95" i="1"/>
  <c r="Y95" i="1"/>
  <c r="AR95" i="1" s="1"/>
  <c r="E95" i="1"/>
  <c r="W89" i="1"/>
  <c r="Q89" i="1"/>
  <c r="J89" i="1"/>
  <c r="R87" i="1"/>
  <c r="R83" i="1"/>
  <c r="R79" i="1"/>
  <c r="R75" i="1"/>
  <c r="R71" i="1"/>
  <c r="R67" i="1"/>
  <c r="D60" i="1"/>
  <c r="H60" i="1"/>
  <c r="N60" i="1"/>
  <c r="R60" i="1"/>
  <c r="V60" i="1"/>
  <c r="B60" i="1"/>
  <c r="G60" i="1"/>
  <c r="O60" i="1"/>
  <c r="T60" i="1"/>
  <c r="AA60" i="1"/>
  <c r="C60" i="1"/>
  <c r="I60" i="1"/>
  <c r="P60" i="1"/>
  <c r="U60" i="1"/>
  <c r="A60" i="1"/>
  <c r="B54" i="1"/>
  <c r="F54" i="1"/>
  <c r="J54" i="1"/>
  <c r="P54" i="1"/>
  <c r="T54" i="1"/>
  <c r="Y54" i="1"/>
  <c r="AR54" i="1" s="1"/>
  <c r="A54" i="1"/>
  <c r="G54" i="1"/>
  <c r="N54" i="1"/>
  <c r="S54" i="1"/>
  <c r="AA54" i="1"/>
  <c r="C54" i="1"/>
  <c r="H54" i="1"/>
  <c r="O54" i="1"/>
  <c r="U54" i="1"/>
  <c r="S50" i="1"/>
  <c r="V41" i="1"/>
  <c r="D89" i="1"/>
  <c r="H89" i="1"/>
  <c r="N89" i="1"/>
  <c r="R89" i="1"/>
  <c r="V89" i="1"/>
  <c r="F89" i="1"/>
  <c r="A89" i="1"/>
  <c r="A87" i="1"/>
  <c r="E87" i="1"/>
  <c r="I87" i="1"/>
  <c r="O87" i="1"/>
  <c r="S87" i="1"/>
  <c r="W87" i="1"/>
  <c r="B87" i="1"/>
  <c r="F87" i="1"/>
  <c r="J87" i="1"/>
  <c r="P87" i="1"/>
  <c r="T87" i="1"/>
  <c r="Y87" i="1"/>
  <c r="AR87" i="1" s="1"/>
  <c r="C87" i="1"/>
  <c r="A83" i="1"/>
  <c r="E83" i="1"/>
  <c r="I83" i="1"/>
  <c r="O83" i="1"/>
  <c r="S83" i="1"/>
  <c r="W83" i="1"/>
  <c r="B83" i="1"/>
  <c r="F83" i="1"/>
  <c r="J83" i="1"/>
  <c r="P83" i="1"/>
  <c r="T83" i="1"/>
  <c r="Y83" i="1"/>
  <c r="AR83" i="1" s="1"/>
  <c r="C83" i="1"/>
  <c r="A79" i="1"/>
  <c r="E79" i="1"/>
  <c r="I79" i="1"/>
  <c r="O79" i="1"/>
  <c r="S79" i="1"/>
  <c r="W79" i="1"/>
  <c r="B79" i="1"/>
  <c r="F79" i="1"/>
  <c r="J79" i="1"/>
  <c r="P79" i="1"/>
  <c r="T79" i="1"/>
  <c r="Y79" i="1"/>
  <c r="AR79" i="1" s="1"/>
  <c r="C79" i="1"/>
  <c r="A75" i="1"/>
  <c r="E75" i="1"/>
  <c r="I75" i="1"/>
  <c r="O75" i="1"/>
  <c r="S75" i="1"/>
  <c r="W75" i="1"/>
  <c r="B75" i="1"/>
  <c r="F75" i="1"/>
  <c r="J75" i="1"/>
  <c r="P75" i="1"/>
  <c r="T75" i="1"/>
  <c r="Y75" i="1"/>
  <c r="AR75" i="1" s="1"/>
  <c r="C75" i="1"/>
  <c r="A71" i="1"/>
  <c r="E71" i="1"/>
  <c r="I71" i="1"/>
  <c r="O71" i="1"/>
  <c r="S71" i="1"/>
  <c r="W71" i="1"/>
  <c r="B71" i="1"/>
  <c r="F71" i="1"/>
  <c r="J71" i="1"/>
  <c r="P71" i="1"/>
  <c r="T71" i="1"/>
  <c r="Y71" i="1"/>
  <c r="AR71" i="1" s="1"/>
  <c r="C71" i="1"/>
  <c r="A67" i="1"/>
  <c r="E67" i="1"/>
  <c r="I67" i="1"/>
  <c r="O67" i="1"/>
  <c r="S67" i="1"/>
  <c r="W67" i="1"/>
  <c r="B67" i="1"/>
  <c r="F67" i="1"/>
  <c r="J67" i="1"/>
  <c r="P67" i="1"/>
  <c r="T67" i="1"/>
  <c r="Y67" i="1"/>
  <c r="AR67" i="1" s="1"/>
  <c r="C67" i="1"/>
  <c r="B50" i="1"/>
  <c r="F50" i="1"/>
  <c r="J50" i="1"/>
  <c r="P50" i="1"/>
  <c r="T50" i="1"/>
  <c r="Y50" i="1"/>
  <c r="AR50" i="1" s="1"/>
  <c r="C50" i="1"/>
  <c r="H50" i="1"/>
  <c r="O50" i="1"/>
  <c r="U50" i="1"/>
  <c r="D50" i="1"/>
  <c r="I50" i="1"/>
  <c r="Q50" i="1"/>
  <c r="V50" i="1"/>
  <c r="B41" i="1"/>
  <c r="E41" i="1"/>
  <c r="I41" i="1"/>
  <c r="O41" i="1"/>
  <c r="S41" i="1"/>
  <c r="W41" i="1"/>
  <c r="A41" i="1"/>
  <c r="G41" i="1"/>
  <c r="N41" i="1"/>
  <c r="T41" i="1"/>
  <c r="AA41" i="1"/>
  <c r="C41" i="1"/>
  <c r="H41" i="1"/>
  <c r="P41" i="1"/>
  <c r="U41" i="1"/>
  <c r="G116" i="1"/>
  <c r="G112" i="1"/>
  <c r="G108" i="1"/>
  <c r="G104" i="1"/>
  <c r="G100" i="1"/>
  <c r="G96" i="1"/>
  <c r="G92" i="1"/>
  <c r="G88" i="1"/>
  <c r="V85" i="1"/>
  <c r="R85" i="1"/>
  <c r="N85" i="1"/>
  <c r="H85" i="1"/>
  <c r="D85" i="1"/>
  <c r="G84" i="1"/>
  <c r="V81" i="1"/>
  <c r="R81" i="1"/>
  <c r="N81" i="1"/>
  <c r="H81" i="1"/>
  <c r="D81" i="1"/>
  <c r="G80" i="1"/>
  <c r="V77" i="1"/>
  <c r="R77" i="1"/>
  <c r="N77" i="1"/>
  <c r="H77" i="1"/>
  <c r="D77" i="1"/>
  <c r="G76" i="1"/>
  <c r="V73" i="1"/>
  <c r="R73" i="1"/>
  <c r="N73" i="1"/>
  <c r="H73" i="1"/>
  <c r="D73" i="1"/>
  <c r="G72" i="1"/>
  <c r="V69" i="1"/>
  <c r="R69" i="1"/>
  <c r="N69" i="1"/>
  <c r="H69" i="1"/>
  <c r="D69" i="1"/>
  <c r="G68" i="1"/>
  <c r="A65" i="1"/>
  <c r="E65" i="1"/>
  <c r="I65" i="1"/>
  <c r="O65" i="1"/>
  <c r="S65" i="1"/>
  <c r="W65" i="1"/>
  <c r="F65" i="1"/>
  <c r="AA64" i="1"/>
  <c r="T64" i="1"/>
  <c r="O64" i="1"/>
  <c r="G64" i="1"/>
  <c r="B62" i="1"/>
  <c r="F62" i="1"/>
  <c r="J62" i="1"/>
  <c r="P62" i="1"/>
  <c r="T62" i="1"/>
  <c r="Y62" i="1"/>
  <c r="AR62" i="1" s="1"/>
  <c r="E62" i="1"/>
  <c r="AA61" i="1"/>
  <c r="T61" i="1"/>
  <c r="N61" i="1"/>
  <c r="G61" i="1"/>
  <c r="AA58" i="1"/>
  <c r="S58" i="1"/>
  <c r="N58" i="1"/>
  <c r="G58" i="1"/>
  <c r="D52" i="1"/>
  <c r="H52" i="1"/>
  <c r="N52" i="1"/>
  <c r="R52" i="1"/>
  <c r="V52" i="1"/>
  <c r="F52" i="1"/>
  <c r="A52" i="1"/>
  <c r="A49" i="1"/>
  <c r="E49" i="1"/>
  <c r="I49" i="1"/>
  <c r="O49" i="1"/>
  <c r="S49" i="1"/>
  <c r="W49" i="1"/>
  <c r="F49" i="1"/>
  <c r="AA48" i="1"/>
  <c r="T48" i="1"/>
  <c r="O48" i="1"/>
  <c r="G48" i="1"/>
  <c r="B46" i="1"/>
  <c r="F46" i="1"/>
  <c r="J46" i="1"/>
  <c r="P46" i="1"/>
  <c r="T46" i="1"/>
  <c r="Y46" i="1"/>
  <c r="AR46" i="1" s="1"/>
  <c r="E46" i="1"/>
  <c r="AA45" i="1"/>
  <c r="T45" i="1"/>
  <c r="N45" i="1"/>
  <c r="G45" i="1"/>
  <c r="AA42" i="1"/>
  <c r="S42" i="1"/>
  <c r="N42" i="1"/>
  <c r="G42" i="1"/>
  <c r="A40" i="1"/>
  <c r="E40" i="1"/>
  <c r="R40" i="1" s="1"/>
  <c r="I40" i="1"/>
  <c r="V40" i="1" s="1"/>
  <c r="O40" i="1"/>
  <c r="AA40" i="1" s="1"/>
  <c r="S40" i="1"/>
  <c r="W40" i="1"/>
  <c r="G40" i="1"/>
  <c r="T40" i="1" s="1"/>
  <c r="D40" i="1"/>
  <c r="Q40" i="1" s="1"/>
  <c r="W39" i="1"/>
  <c r="A36" i="1"/>
  <c r="E36" i="1"/>
  <c r="R36" i="1" s="1"/>
  <c r="I36" i="1"/>
  <c r="V36" i="1" s="1"/>
  <c r="S36" i="1"/>
  <c r="J36" i="1"/>
  <c r="W36" i="1" s="1"/>
  <c r="Q36" i="1"/>
  <c r="AA36" i="1" s="1"/>
  <c r="C36" i="1"/>
  <c r="G85" i="1"/>
  <c r="G81" i="1"/>
  <c r="G77" i="1"/>
  <c r="G73" i="1"/>
  <c r="G69" i="1"/>
  <c r="D64" i="1"/>
  <c r="H64" i="1"/>
  <c r="N64" i="1"/>
  <c r="R64" i="1"/>
  <c r="V64" i="1"/>
  <c r="F64" i="1"/>
  <c r="A64" i="1"/>
  <c r="A61" i="1"/>
  <c r="E61" i="1"/>
  <c r="I61" i="1"/>
  <c r="O61" i="1"/>
  <c r="S61" i="1"/>
  <c r="W61" i="1"/>
  <c r="F61" i="1"/>
  <c r="B58" i="1"/>
  <c r="F58" i="1"/>
  <c r="J58" i="1"/>
  <c r="P58" i="1"/>
  <c r="T58" i="1"/>
  <c r="Y58" i="1"/>
  <c r="AR58" i="1" s="1"/>
  <c r="E58" i="1"/>
  <c r="D48" i="1"/>
  <c r="H48" i="1"/>
  <c r="N48" i="1"/>
  <c r="R48" i="1"/>
  <c r="V48" i="1"/>
  <c r="F48" i="1"/>
  <c r="A48" i="1"/>
  <c r="A45" i="1"/>
  <c r="E45" i="1"/>
  <c r="I45" i="1"/>
  <c r="O45" i="1"/>
  <c r="S45" i="1"/>
  <c r="W45" i="1"/>
  <c r="F45" i="1"/>
  <c r="B42" i="1"/>
  <c r="F42" i="1"/>
  <c r="J42" i="1"/>
  <c r="P42" i="1"/>
  <c r="T42" i="1"/>
  <c r="Y42" i="1"/>
  <c r="AR42" i="1" s="1"/>
  <c r="E42" i="1"/>
  <c r="D39" i="1"/>
  <c r="Q39" i="1" s="1"/>
  <c r="H39" i="1"/>
  <c r="U39" i="1" s="1"/>
  <c r="I39" i="1"/>
  <c r="V39" i="1" s="1"/>
  <c r="P39" i="1"/>
  <c r="AA39" i="1" s="1"/>
  <c r="E39" i="1"/>
  <c r="R39" i="1" s="1"/>
  <c r="G63" i="1"/>
  <c r="G59" i="1"/>
  <c r="G55" i="1"/>
  <c r="G51" i="1"/>
  <c r="G47" i="1"/>
  <c r="G43" i="1"/>
  <c r="C35" i="1"/>
  <c r="G35" i="1"/>
  <c r="T35" i="1" s="1"/>
  <c r="B35" i="1"/>
  <c r="H35" i="1"/>
  <c r="U35" i="1" s="1"/>
  <c r="E35" i="1"/>
  <c r="R35" i="1" s="1"/>
  <c r="D32" i="1"/>
  <c r="H32" i="1"/>
  <c r="U32" i="1" s="1"/>
  <c r="R32" i="1"/>
  <c r="AA32" i="1" s="1"/>
  <c r="B32" i="1"/>
  <c r="G32" i="1"/>
  <c r="T32" i="1" s="1"/>
  <c r="C32" i="1"/>
  <c r="I32" i="1"/>
  <c r="V32" i="1" s="1"/>
  <c r="A32" i="1"/>
  <c r="B30" i="1"/>
  <c r="F30" i="1"/>
  <c r="S30" i="1" s="1"/>
  <c r="J30" i="1"/>
  <c r="W30" i="1" s="1"/>
  <c r="A30" i="1"/>
  <c r="G30" i="1"/>
  <c r="T30" i="1" s="1"/>
  <c r="AA30" i="1"/>
  <c r="C30" i="1"/>
  <c r="H30" i="1"/>
  <c r="U30" i="1" s="1"/>
  <c r="B26" i="1"/>
  <c r="J26" i="1"/>
  <c r="W26" i="1" s="1"/>
  <c r="D26" i="1"/>
  <c r="I26" i="1"/>
  <c r="V26" i="1" s="1"/>
  <c r="E26" i="1"/>
  <c r="U26" i="1"/>
  <c r="G26" i="1"/>
  <c r="T26" i="1" s="1"/>
  <c r="A21" i="1"/>
  <c r="E21" i="1"/>
  <c r="I21" i="1"/>
  <c r="V21" i="1" s="1"/>
  <c r="S21" i="1"/>
  <c r="AA21" i="1" s="1"/>
  <c r="W21" i="1"/>
  <c r="C21" i="1"/>
  <c r="H21" i="1"/>
  <c r="U21" i="1" s="1"/>
  <c r="G21" i="1"/>
  <c r="T21" i="1" s="1"/>
  <c r="A29" i="1"/>
  <c r="E29" i="1"/>
  <c r="R29" i="1" s="1"/>
  <c r="I29" i="1"/>
  <c r="V29" i="1" s="1"/>
  <c r="C29" i="1"/>
  <c r="H29" i="1"/>
  <c r="U29" i="1" s="1"/>
  <c r="S29" i="1"/>
  <c r="G29" i="1"/>
  <c r="T29" i="1" s="1"/>
  <c r="B29" i="1"/>
  <c r="J29" i="1"/>
  <c r="W29" i="1" s="1"/>
  <c r="Q29" i="1"/>
  <c r="B34" i="1"/>
  <c r="F34" i="1"/>
  <c r="S34" i="1" s="1"/>
  <c r="J34" i="1"/>
  <c r="W34" i="1" s="1"/>
  <c r="P34" i="1"/>
  <c r="AA34" i="1" s="1"/>
  <c r="E34" i="1"/>
  <c r="R34" i="1" s="1"/>
  <c r="H28" i="1"/>
  <c r="U28" i="1" s="1"/>
  <c r="E28" i="1"/>
  <c r="J28" i="1"/>
  <c r="W28" i="1" s="1"/>
  <c r="C28" i="1"/>
  <c r="W24" i="1"/>
  <c r="V22" i="1"/>
  <c r="G38" i="1"/>
  <c r="T38" i="1" s="1"/>
  <c r="I34" i="1"/>
  <c r="V34" i="1" s="1"/>
  <c r="D34" i="1"/>
  <c r="Q34" i="1" s="1"/>
  <c r="A33" i="1"/>
  <c r="E33" i="1"/>
  <c r="R33" i="1" s="1"/>
  <c r="I33" i="1"/>
  <c r="V33" i="1" s="1"/>
  <c r="F33" i="1"/>
  <c r="S33" i="1" s="1"/>
  <c r="I28" i="1"/>
  <c r="V28" i="1" s="1"/>
  <c r="B28" i="1"/>
  <c r="H24" i="1"/>
  <c r="U24" i="1" s="1"/>
  <c r="R24" i="1"/>
  <c r="AA24" i="1" s="1"/>
  <c r="V24" i="1"/>
  <c r="B24" i="1"/>
  <c r="G24" i="1"/>
  <c r="T24" i="1" s="1"/>
  <c r="B22" i="1"/>
  <c r="F22" i="1"/>
  <c r="S22" i="1" s="1"/>
  <c r="J22" i="1"/>
  <c r="W22" i="1" s="1"/>
  <c r="A22" i="1"/>
  <c r="G22" i="1"/>
  <c r="T22" i="1" s="1"/>
  <c r="D22" i="1"/>
  <c r="D16" i="1"/>
  <c r="H16" i="1"/>
  <c r="U16" i="1" s="1"/>
  <c r="R16" i="1"/>
  <c r="AA16" i="1" s="1"/>
  <c r="C16" i="1"/>
  <c r="I16" i="1"/>
  <c r="V16" i="1" s="1"/>
  <c r="B16" i="1"/>
  <c r="G16" i="1"/>
  <c r="T16" i="1" s="1"/>
  <c r="A16" i="1"/>
  <c r="G31" i="1"/>
  <c r="T31" i="1" s="1"/>
  <c r="A25" i="1"/>
  <c r="I25" i="1"/>
  <c r="V25" i="1" s="1"/>
  <c r="S25" i="1"/>
  <c r="AA25" i="1" s="1"/>
  <c r="J20" i="1"/>
  <c r="W20" i="1" s="1"/>
  <c r="I18" i="1"/>
  <c r="V18" i="1" s="1"/>
  <c r="A17" i="1"/>
  <c r="I17" i="1"/>
  <c r="V17" i="1" s="1"/>
  <c r="W17" i="1"/>
  <c r="F17" i="1"/>
  <c r="S17" i="1" s="1"/>
  <c r="D20" i="1"/>
  <c r="H20" i="1"/>
  <c r="U20" i="1" s="1"/>
  <c r="A20" i="1"/>
  <c r="B18" i="1"/>
  <c r="J18" i="1"/>
  <c r="W18" i="1" s="1"/>
  <c r="E18" i="1"/>
  <c r="R18" i="1" s="1"/>
  <c r="R19" i="1" s="1"/>
  <c r="Y19" i="1" s="1"/>
  <c r="A14" i="1"/>
  <c r="E14" i="1"/>
  <c r="I14" i="1"/>
  <c r="V14" i="1" s="1"/>
  <c r="S14" i="1"/>
  <c r="AA14" i="1" s="1"/>
  <c r="B14" i="1"/>
  <c r="J14" i="1"/>
  <c r="W14" i="1" s="1"/>
  <c r="C14" i="1"/>
  <c r="G27" i="1"/>
  <c r="T27" i="1" s="1"/>
  <c r="G23" i="1"/>
  <c r="T23" i="1" s="1"/>
  <c r="G19" i="1"/>
  <c r="T19" i="1" s="1"/>
  <c r="G15" i="1"/>
  <c r="T15" i="1" s="1"/>
  <c r="M4" i="1"/>
  <c r="AC4" i="1" s="1"/>
  <c r="M5" i="1"/>
  <c r="AC5" i="1" s="1"/>
  <c r="M6" i="1"/>
  <c r="AC6" i="1" s="1"/>
  <c r="M7" i="1"/>
  <c r="AC7" i="1" s="1"/>
  <c r="M8" i="1"/>
  <c r="AC8" i="1" s="1"/>
  <c r="M9" i="1"/>
  <c r="AC9" i="1" s="1"/>
  <c r="M10" i="1"/>
  <c r="AC10" i="1" s="1"/>
  <c r="M11" i="1"/>
  <c r="AC11" i="1" s="1"/>
  <c r="M12" i="1"/>
  <c r="AC12" i="1" s="1"/>
  <c r="M13" i="1"/>
  <c r="AC13" i="1" s="1"/>
  <c r="M3" i="1"/>
  <c r="AC3" i="1" s="1"/>
  <c r="AR19" i="1" l="1"/>
  <c r="Q30" i="1"/>
  <c r="Q31" i="1" s="1"/>
  <c r="Y31" i="1" s="1"/>
  <c r="AR31" i="1" s="1"/>
  <c r="Q28" i="1"/>
  <c r="AA28" i="1" s="1"/>
  <c r="AA37" i="1"/>
  <c r="Y30" i="1"/>
  <c r="AR30" i="1" s="1"/>
  <c r="Y38" i="1"/>
  <c r="AR38" i="1" s="1"/>
  <c r="O39" i="1"/>
  <c r="Y39" i="1" s="1"/>
  <c r="AR39" i="1" s="1"/>
  <c r="R20" i="1"/>
  <c r="Y20" i="1" s="1"/>
  <c r="AR20" i="1" s="1"/>
  <c r="D24" i="1"/>
  <c r="AA29" i="1"/>
  <c r="P35" i="1"/>
  <c r="Y35" i="1" s="1"/>
  <c r="AR35" i="1" s="1"/>
  <c r="Y18" i="1"/>
  <c r="AR18" i="1" s="1"/>
  <c r="Y3" i="1"/>
  <c r="AR3" i="1" s="1"/>
  <c r="AA3" i="1"/>
  <c r="Z3" i="1"/>
  <c r="A13" i="1"/>
  <c r="E13" i="1"/>
  <c r="J13" i="1"/>
  <c r="W13" i="1" s="1"/>
  <c r="C13" i="1"/>
  <c r="I13" i="1"/>
  <c r="V13" i="1" s="1"/>
  <c r="B13" i="1"/>
  <c r="S13" i="1"/>
  <c r="AA13" i="1" s="1"/>
  <c r="H13" i="1"/>
  <c r="U13" i="1" s="1"/>
  <c r="D13" i="1"/>
  <c r="G13" i="1"/>
  <c r="T13" i="1" s="1"/>
  <c r="Q9" i="1"/>
  <c r="AA9" i="1" s="1"/>
  <c r="B9" i="1"/>
  <c r="G9" i="1"/>
  <c r="T9" i="1" s="1"/>
  <c r="A9" i="1"/>
  <c r="H9" i="1"/>
  <c r="U9" i="1" s="1"/>
  <c r="C9" i="1"/>
  <c r="I9" i="1"/>
  <c r="V9" i="1" s="1"/>
  <c r="E9" i="1"/>
  <c r="R9" i="1" s="1"/>
  <c r="J9" i="1"/>
  <c r="W9" i="1" s="1"/>
  <c r="F9" i="1"/>
  <c r="S9" i="1" s="1"/>
  <c r="D5" i="1"/>
  <c r="H5" i="1"/>
  <c r="U5" i="1" s="1"/>
  <c r="A5" i="1"/>
  <c r="G5" i="1"/>
  <c r="T5" i="1" s="1"/>
  <c r="P5" i="1"/>
  <c r="AA5" i="1" s="1"/>
  <c r="B5" i="1"/>
  <c r="I5" i="1"/>
  <c r="V5" i="1" s="1"/>
  <c r="E5" i="1"/>
  <c r="R5" i="1" s="1"/>
  <c r="J5" i="1"/>
  <c r="W5" i="1" s="1"/>
  <c r="F5" i="1"/>
  <c r="S5" i="1" s="1"/>
  <c r="S12" i="1"/>
  <c r="AA12" i="1" s="1"/>
  <c r="C12" i="1"/>
  <c r="G12" i="1"/>
  <c r="T12" i="1" s="1"/>
  <c r="B12" i="1"/>
  <c r="H12" i="1"/>
  <c r="U12" i="1" s="1"/>
  <c r="E12" i="1"/>
  <c r="A12" i="1"/>
  <c r="J12" i="1"/>
  <c r="W12" i="1" s="1"/>
  <c r="I12" i="1"/>
  <c r="V12" i="1" s="1"/>
  <c r="D12" i="1"/>
  <c r="P8" i="1"/>
  <c r="AA8" i="1" s="1"/>
  <c r="D8" i="1"/>
  <c r="Q8" i="1" s="1"/>
  <c r="H8" i="1"/>
  <c r="U8" i="1" s="1"/>
  <c r="F8" i="1"/>
  <c r="A8" i="1"/>
  <c r="G8" i="1"/>
  <c r="T8" i="1" s="1"/>
  <c r="B8" i="1"/>
  <c r="I8" i="1"/>
  <c r="V8" i="1" s="1"/>
  <c r="E8" i="1"/>
  <c r="R8" i="1" s="1"/>
  <c r="J8" i="1"/>
  <c r="W8" i="1" s="1"/>
  <c r="O4" i="1"/>
  <c r="AA4" i="1" s="1"/>
  <c r="A4" i="1"/>
  <c r="E4" i="1"/>
  <c r="R4" i="1" s="1"/>
  <c r="I4" i="1"/>
  <c r="V4" i="1" s="1"/>
  <c r="F4" i="1"/>
  <c r="S4" i="1" s="1"/>
  <c r="G4" i="1"/>
  <c r="T4" i="1" s="1"/>
  <c r="C4" i="1"/>
  <c r="H4" i="1"/>
  <c r="U4" i="1" s="1"/>
  <c r="D4" i="1"/>
  <c r="Q4" i="1" s="1"/>
  <c r="J4" i="1"/>
  <c r="W4" i="1" s="1"/>
  <c r="D3" i="1"/>
  <c r="H3" i="1"/>
  <c r="U3" i="1" s="1"/>
  <c r="B3" i="1"/>
  <c r="O3" i="1" s="1"/>
  <c r="G3" i="1"/>
  <c r="T3" i="1" s="1"/>
  <c r="C3" i="1"/>
  <c r="P3" i="1" s="1"/>
  <c r="I3" i="1"/>
  <c r="V3" i="1" s="1"/>
  <c r="N3" i="1"/>
  <c r="E3" i="1"/>
  <c r="J3" i="1"/>
  <c r="W3" i="1" s="1"/>
  <c r="F3" i="1"/>
  <c r="A3" i="1"/>
  <c r="D11" i="1"/>
  <c r="H11" i="1"/>
  <c r="U11" i="1" s="1"/>
  <c r="E11" i="1"/>
  <c r="J11" i="1"/>
  <c r="W11" i="1" s="1"/>
  <c r="A11" i="1"/>
  <c r="B11" i="1"/>
  <c r="G11" i="1"/>
  <c r="T11" i="1" s="1"/>
  <c r="S11" i="1"/>
  <c r="AA11" i="1" s="1"/>
  <c r="C11" i="1"/>
  <c r="I11" i="1"/>
  <c r="V11" i="1" s="1"/>
  <c r="O7" i="1"/>
  <c r="AA7" i="1" s="1"/>
  <c r="A7" i="1"/>
  <c r="E7" i="1"/>
  <c r="R7" i="1" s="1"/>
  <c r="I7" i="1"/>
  <c r="V7" i="1" s="1"/>
  <c r="D7" i="1"/>
  <c r="Q7" i="1" s="1"/>
  <c r="J7" i="1"/>
  <c r="W7" i="1" s="1"/>
  <c r="F7" i="1"/>
  <c r="S7" i="1" s="1"/>
  <c r="G7" i="1"/>
  <c r="T7" i="1" s="1"/>
  <c r="H7" i="1"/>
  <c r="U7" i="1" s="1"/>
  <c r="C7" i="1"/>
  <c r="P7" i="1" s="1"/>
  <c r="R10" i="1"/>
  <c r="AA10" i="1" s="1"/>
  <c r="A10" i="1"/>
  <c r="F10" i="1"/>
  <c r="S10" i="1" s="1"/>
  <c r="J10" i="1"/>
  <c r="W10" i="1" s="1"/>
  <c r="C10" i="1"/>
  <c r="I10" i="1"/>
  <c r="V10" i="1" s="1"/>
  <c r="D10" i="1"/>
  <c r="G10" i="1"/>
  <c r="T10" i="1" s="1"/>
  <c r="B10" i="1"/>
  <c r="H10" i="1"/>
  <c r="U10" i="1" s="1"/>
  <c r="P6" i="1"/>
  <c r="AA6" i="1" s="1"/>
  <c r="B6" i="1"/>
  <c r="G6" i="1"/>
  <c r="T6" i="1" s="1"/>
  <c r="D6" i="1"/>
  <c r="Q6" i="1" s="1"/>
  <c r="I6" i="1"/>
  <c r="V6" i="1" s="1"/>
  <c r="E6" i="1"/>
  <c r="R6" i="1" s="1"/>
  <c r="J6" i="1"/>
  <c r="W6" i="1" s="1"/>
  <c r="F6" i="1"/>
  <c r="A6" i="1"/>
  <c r="H6" i="1"/>
  <c r="U6" i="1" s="1"/>
  <c r="Q32" i="1" l="1"/>
  <c r="Y32" i="1" s="1"/>
  <c r="AR32" i="1" s="1"/>
  <c r="S3" i="1"/>
  <c r="P36" i="1"/>
  <c r="Y36" i="1" s="1"/>
  <c r="AR36" i="1" s="1"/>
  <c r="R21" i="1"/>
  <c r="Y21" i="1" s="1"/>
  <c r="AR21" i="1" s="1"/>
  <c r="Q3" i="1"/>
  <c r="Q10" i="1"/>
  <c r="Y10" i="1" s="1"/>
  <c r="AR10" i="1" s="1"/>
  <c r="B4" i="1"/>
  <c r="B7" i="1" s="1"/>
  <c r="C5" i="1"/>
  <c r="C6" i="1" s="1"/>
  <c r="C8" i="1" s="1"/>
  <c r="P9" i="1"/>
  <c r="F11" i="1"/>
  <c r="F12" i="1" s="1"/>
  <c r="F13" i="1" s="1"/>
  <c r="R11" i="1"/>
  <c r="N4" i="1"/>
  <c r="O5" i="1"/>
  <c r="P4" i="1"/>
  <c r="O8" i="1"/>
  <c r="S8" i="1"/>
  <c r="E10" i="1"/>
  <c r="Q5" i="1"/>
  <c r="S6" i="1"/>
  <c r="R3" i="1"/>
  <c r="D9" i="1"/>
  <c r="D28" i="1" l="1"/>
  <c r="D29" i="1" s="1"/>
  <c r="D33" i="1" s="1"/>
  <c r="D35" i="1" s="1"/>
  <c r="D36" i="1" s="1"/>
  <c r="F14" i="1"/>
  <c r="C34" i="1"/>
  <c r="C38" i="1" s="1"/>
  <c r="B37" i="1"/>
  <c r="B40" i="1" s="1"/>
  <c r="F18" i="1"/>
  <c r="E15" i="1"/>
  <c r="E16" i="1" s="1"/>
  <c r="O6" i="1"/>
  <c r="Y6" i="1" s="1"/>
  <c r="AR6" i="1" s="1"/>
  <c r="Y5" i="1"/>
  <c r="AR5" i="1" s="1"/>
  <c r="O9" i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Y8" i="1"/>
  <c r="AR8" i="1" s="1"/>
  <c r="R12" i="1"/>
  <c r="Y11" i="1"/>
  <c r="AR11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Y9" i="1"/>
  <c r="AR9" i="1" s="1"/>
  <c r="Q11" i="1"/>
  <c r="Q12" i="1" s="1"/>
  <c r="Q13" i="1" s="1"/>
  <c r="Q14" i="1" s="1"/>
  <c r="Q15" i="1" s="1"/>
  <c r="N5" i="1"/>
  <c r="N6" i="1" s="1"/>
  <c r="N7" i="1" s="1"/>
  <c r="Y4" i="1"/>
  <c r="AR4" i="1" s="1"/>
  <c r="C39" i="1" l="1"/>
  <c r="O35" i="1"/>
  <c r="O36" i="1" s="1"/>
  <c r="Y34" i="1"/>
  <c r="AR34" i="1" s="1"/>
  <c r="F19" i="1"/>
  <c r="Y29" i="1"/>
  <c r="AR29" i="1" s="1"/>
  <c r="P30" i="1"/>
  <c r="P31" i="1" s="1"/>
  <c r="P32" i="1" s="1"/>
  <c r="P33" i="1" s="1"/>
  <c r="Y33" i="1" s="1"/>
  <c r="AR33" i="1" s="1"/>
  <c r="Y15" i="1"/>
  <c r="AR15" i="1" s="1"/>
  <c r="Q16" i="1"/>
  <c r="E17" i="1"/>
  <c r="F28" i="1"/>
  <c r="S28" i="1" s="1"/>
  <c r="E25" i="1"/>
  <c r="R25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Y7" i="1"/>
  <c r="AR7" i="1" s="1"/>
  <c r="R13" i="1"/>
  <c r="R14" i="1" s="1"/>
  <c r="Y14" i="1" s="1"/>
  <c r="AR14" i="1" s="1"/>
  <c r="Y12" i="1"/>
  <c r="AR12" i="1" s="1"/>
  <c r="N38" i="1" l="1"/>
  <c r="N39" i="1" s="1"/>
  <c r="N40" i="1" s="1"/>
  <c r="Y40" i="1" s="1"/>
  <c r="AR40" i="1" s="1"/>
  <c r="Y37" i="1"/>
  <c r="AR37" i="1" s="1"/>
  <c r="Y16" i="1"/>
  <c r="AR16" i="1" s="1"/>
  <c r="Q17" i="1"/>
  <c r="E22" i="1"/>
  <c r="F20" i="1"/>
  <c r="F21" i="1" s="1"/>
  <c r="Y25" i="1"/>
  <c r="AR25" i="1" s="1"/>
  <c r="R26" i="1"/>
  <c r="Y13" i="1"/>
  <c r="AR13" i="1" s="1"/>
  <c r="Y17" i="1" l="1"/>
  <c r="AR17" i="1" s="1"/>
  <c r="Q18" i="1"/>
  <c r="Q19" i="1" s="1"/>
  <c r="Q20" i="1" s="1"/>
  <c r="Q21" i="1" s="1"/>
  <c r="Q22" i="1" s="1"/>
  <c r="F25" i="1"/>
  <c r="F26" i="1" s="1"/>
  <c r="F27" i="1" s="1"/>
  <c r="E23" i="1"/>
  <c r="R27" i="1"/>
  <c r="Y26" i="1"/>
  <c r="AR26" i="1" s="1"/>
  <c r="E24" i="1" l="1"/>
  <c r="E30" i="1" s="1"/>
  <c r="Y22" i="1"/>
  <c r="AR22" i="1" s="1"/>
  <c r="Q23" i="1"/>
  <c r="Y27" i="1"/>
  <c r="AR27" i="1" s="1"/>
  <c r="R28" i="1"/>
  <c r="Y28" i="1" s="1"/>
  <c r="AR28" i="1" s="1"/>
  <c r="E31" i="1" l="1"/>
  <c r="E32" i="1" s="1"/>
  <c r="Y23" i="1"/>
  <c r="AR23" i="1" s="1"/>
  <c r="Q24" i="1"/>
  <c r="Q25" i="1" l="1"/>
  <c r="Q26" i="1" s="1"/>
  <c r="Q27" i="1" s="1"/>
  <c r="Y24" i="1"/>
  <c r="AR24" i="1" s="1"/>
</calcChain>
</file>

<file path=xl/sharedStrings.xml><?xml version="1.0" encoding="utf-8"?>
<sst xmlns="http://schemas.openxmlformats.org/spreadsheetml/2006/main" count="41" uniqueCount="40">
  <si>
    <t>Standort Gütersloh</t>
  </si>
  <si>
    <t>Lagerhallen</t>
  </si>
  <si>
    <t>Material-Lager</t>
  </si>
  <si>
    <t>Fertigwaren-Lager</t>
  </si>
  <si>
    <t>Produktion</t>
  </si>
  <si>
    <t>Halle 1</t>
  </si>
  <si>
    <t>Produktion Halle 1</t>
  </si>
  <si>
    <t>Lackierung</t>
  </si>
  <si>
    <t>Beleuchtung</t>
  </si>
  <si>
    <t>Farbmisch-Anlage</t>
  </si>
  <si>
    <t>Absaugung</t>
  </si>
  <si>
    <t>Bandsäge</t>
  </si>
  <si>
    <t>Flachschleifer</t>
  </si>
  <si>
    <t>Kompressorraum</t>
  </si>
  <si>
    <t>Kompressor1</t>
  </si>
  <si>
    <t xml:space="preserve">Kompressor2 </t>
  </si>
  <si>
    <t>Trockner</t>
  </si>
  <si>
    <t>Biege-Zentrum1</t>
  </si>
  <si>
    <t>Biege-Zentrum2</t>
  </si>
  <si>
    <t>Dreherei</t>
  </si>
  <si>
    <t>Drehbank1</t>
  </si>
  <si>
    <t>Drehbank2</t>
  </si>
  <si>
    <t>Drehbank3</t>
  </si>
  <si>
    <t>Flufö</t>
  </si>
  <si>
    <t>Halle2</t>
  </si>
  <si>
    <t>Verwaltung</t>
  </si>
  <si>
    <t>Flufö1</t>
  </si>
  <si>
    <t>Flufö2</t>
  </si>
  <si>
    <t>Flufö…Sonstige</t>
  </si>
  <si>
    <t>Halle1…Sonstige</t>
  </si>
  <si>
    <t>Halle2…Sonstige1</t>
  </si>
  <si>
    <t>Halle2…Sonstige2</t>
  </si>
  <si>
    <t>Lackierung…Sonstige</t>
  </si>
  <si>
    <t>Komp…Sonstige</t>
  </si>
  <si>
    <t>Verw…Blabla1</t>
  </si>
  <si>
    <t>Verw…Blabla2</t>
  </si>
  <si>
    <t>GT…Sonstige</t>
  </si>
  <si>
    <t>Wert</t>
  </si>
  <si>
    <t>Ebene:</t>
  </si>
  <si>
    <r>
      <t xml:space="preserve">Ausgabe Sankey-Code – copy &amp; paste (–&gt; </t>
    </r>
    <r>
      <rPr>
        <b/>
        <u/>
        <sz val="11"/>
        <color rgb="FF0070C0"/>
        <rFont val="Calibri"/>
        <family val="2"/>
        <scheme val="minor"/>
      </rPr>
      <t>Link</t>
    </r>
    <r>
      <rPr>
        <b/>
        <sz val="11"/>
        <rFont val="Calibri"/>
        <family val="2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</si>
</sst>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E &quot;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7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7" tint="-0.2499465926084170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 style="hair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hair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3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164" fontId="4" fillId="5" borderId="13" xfId="0" applyNumberFormat="1" applyFont="1" applyFill="1" applyBorder="1" applyAlignment="1" applyProtection="1">
      <alignment horizontal="center" vertical="center"/>
    </xf>
    <xf numFmtId="164" fontId="4" fillId="5" borderId="14" xfId="0" applyNumberFormat="1" applyFont="1" applyFill="1" applyBorder="1" applyAlignment="1" applyProtection="1">
      <alignment horizontal="center" vertical="center"/>
    </xf>
    <xf numFmtId="164" fontId="4" fillId="5" borderId="15" xfId="0" applyNumberFormat="1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1" fillId="5" borderId="21" xfId="0" applyFont="1" applyFill="1" applyBorder="1" applyAlignment="1" applyProtection="1">
      <alignment vertical="center"/>
    </xf>
    <xf numFmtId="0" fontId="2" fillId="5" borderId="22" xfId="1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164" fontId="3" fillId="2" borderId="0" xfId="0" applyNumberFormat="1" applyFont="1" applyFill="1" applyAlignment="1" applyProtection="1">
      <alignment horizontal="right" indent="1"/>
    </xf>
    <xf numFmtId="0" fontId="0" fillId="5" borderId="24" xfId="0" applyFill="1" applyBorder="1" applyProtection="1"/>
    <xf numFmtId="0" fontId="0" fillId="3" borderId="0" xfId="0" applyFill="1" applyBorder="1" applyAlignment="1" applyProtection="1">
      <alignment horizontal="left" indent="1"/>
    </xf>
    <xf numFmtId="0" fontId="0" fillId="5" borderId="25" xfId="0" applyFill="1" applyBorder="1" applyProtection="1"/>
    <xf numFmtId="0" fontId="0" fillId="5" borderId="26" xfId="0" applyFill="1" applyBorder="1" applyProtection="1"/>
    <xf numFmtId="0" fontId="0" fillId="5" borderId="11" xfId="0" applyFill="1" applyBorder="1" applyProtection="1"/>
    <xf numFmtId="0" fontId="0" fillId="5" borderId="27" xfId="0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keydiagram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681924</xdr:colOff>
      <xdr:row>3</xdr:row>
      <xdr:rowOff>40662</xdr:rowOff>
    </xdr:from>
    <xdr:to>
      <xdr:col>48</xdr:col>
      <xdr:colOff>487345</xdr:colOff>
      <xdr:row>15</xdr:row>
      <xdr:rowOff>27064</xdr:rowOff>
    </xdr:to>
    <xdr:grpSp>
      <xdr:nvGrpSpPr>
        <xdr:cNvPr id="2" name="PowePoint-post-it">
          <a:extLst>
            <a:ext uri="{FF2B5EF4-FFF2-40B4-BE49-F238E27FC236}">
              <a16:creationId xmlns:a16="http://schemas.microsoft.com/office/drawing/2014/main" id="{1D5B3744-C0FD-4A85-A04F-D6562BBF6CA3}"/>
            </a:ext>
          </a:extLst>
        </xdr:cNvPr>
        <xdr:cNvGrpSpPr/>
      </xdr:nvGrpSpPr>
      <xdr:grpSpPr>
        <a:xfrm rot="143669">
          <a:off x="11266797" y="608698"/>
          <a:ext cx="2174548" cy="2147711"/>
          <a:chOff x="5840913" y="1766449"/>
          <a:chExt cx="3540070" cy="2786434"/>
        </a:xfrm>
      </xdr:grpSpPr>
      <xdr:sp macro="" textlink="">
        <xdr:nvSpPr>
          <xdr:cNvPr id="3" name="Schatten">
            <a:extLst>
              <a:ext uri="{FF2B5EF4-FFF2-40B4-BE49-F238E27FC236}">
                <a16:creationId xmlns:a16="http://schemas.microsoft.com/office/drawing/2014/main" id="{79795AF0-EC55-4613-9E9E-702C10578E5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254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18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" name="Farbe">
            <a:extLst>
              <a:ext uri="{FF2B5EF4-FFF2-40B4-BE49-F238E27FC236}">
                <a16:creationId xmlns:a16="http://schemas.microsoft.com/office/drawing/2014/main" id="{925BF330-872B-442F-AEE6-E718BF1ECCFD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ECFF"/>
              </a:gs>
              <a:gs pos="0">
                <a:srgbClr val="67E2FF"/>
              </a:gs>
              <a:gs pos="13000">
                <a:srgbClr val="67E2FF"/>
              </a:gs>
              <a:gs pos="100000">
                <a:srgbClr val="99ECFF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8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5" name="Schrift">
            <a:extLst>
              <a:ext uri="{FF2B5EF4-FFF2-40B4-BE49-F238E27FC236}">
                <a16:creationId xmlns:a16="http://schemas.microsoft.com/office/drawing/2014/main" id="{E90CD793-4304-477C-A46D-0EFD18BBB046}"/>
              </a:ext>
            </a:extLst>
          </xdr:cNvPr>
          <xdr:cNvSpPr/>
        </xdr:nvSpPr>
        <xdr:spPr>
          <a:xfrm>
            <a:off x="5840913" y="1766449"/>
            <a:ext cx="3492208" cy="2786434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E4FF">
                  <a:alpha val="0"/>
                </a:srgbClr>
              </a:gs>
              <a:gs pos="81000">
                <a:srgbClr val="69E2FF"/>
              </a:gs>
              <a:gs pos="12000">
                <a:srgbClr val="99ECFF">
                  <a:alpha val="0"/>
                </a:srgbClr>
              </a:gs>
              <a:gs pos="0">
                <a:srgbClr val="67E2FF">
                  <a:alpha val="0"/>
                </a:srgbClr>
              </a:gs>
              <a:gs pos="11000">
                <a:srgbClr val="67E2FF">
                  <a:alpha val="0"/>
                </a:srgbClr>
              </a:gs>
              <a:gs pos="100000">
                <a:srgbClr val="00CCFC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800" b="1">
                <a:solidFill>
                  <a:schemeClr val="tx1"/>
                </a:solidFill>
                <a:latin typeface="Bradley Hand ITC" panose="03070402050302030203" pitchFamily="66" charset="0"/>
              </a:rPr>
              <a:t>Listen einrücken:</a:t>
            </a:r>
          </a:p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Tab-Taste [</a:t>
            </a:r>
            <a:r>
              <a:rPr lang="de-DE" sz="1800">
                <a:solidFill>
                  <a:sysClr val="windowText" lastClr="000000"/>
                </a:solidFill>
              </a:rPr>
              <a:t>↹</a:t>
            </a:r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] im Editor verwenden</a:t>
            </a:r>
          </a:p>
        </xdr:txBody>
      </xdr:sp>
    </xdr:grpSp>
    <xdr:clientData/>
  </xdr:twoCellAnchor>
  <xdr:twoCellAnchor>
    <xdr:from>
      <xdr:col>45</xdr:col>
      <xdr:colOff>663994</xdr:colOff>
      <xdr:row>17</xdr:row>
      <xdr:rowOff>94451</xdr:rowOff>
    </xdr:from>
    <xdr:to>
      <xdr:col>48</xdr:col>
      <xdr:colOff>469415</xdr:colOff>
      <xdr:row>29</xdr:row>
      <xdr:rowOff>80854</xdr:rowOff>
    </xdr:to>
    <xdr:grpSp>
      <xdr:nvGrpSpPr>
        <xdr:cNvPr id="6" name="PowePoint-post-it">
          <a:extLst>
            <a:ext uri="{FF2B5EF4-FFF2-40B4-BE49-F238E27FC236}">
              <a16:creationId xmlns:a16="http://schemas.microsoft.com/office/drawing/2014/main" id="{1D5B3744-C0FD-4A85-A04F-D6562BBF6CA3}"/>
            </a:ext>
          </a:extLst>
        </xdr:cNvPr>
        <xdr:cNvGrpSpPr/>
      </xdr:nvGrpSpPr>
      <xdr:grpSpPr>
        <a:xfrm rot="21563669">
          <a:off x="11248867" y="3184015"/>
          <a:ext cx="2174548" cy="2147712"/>
          <a:chOff x="5840913" y="1766449"/>
          <a:chExt cx="3540070" cy="2786434"/>
        </a:xfrm>
      </xdr:grpSpPr>
      <xdr:sp macro="" textlink="">
        <xdr:nvSpPr>
          <xdr:cNvPr id="7" name="Schatten">
            <a:extLst>
              <a:ext uri="{FF2B5EF4-FFF2-40B4-BE49-F238E27FC236}">
                <a16:creationId xmlns:a16="http://schemas.microsoft.com/office/drawing/2014/main" id="{79795AF0-EC55-4613-9E9E-702C10578E5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254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18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8" name="Farbe">
            <a:extLst>
              <a:ext uri="{FF2B5EF4-FFF2-40B4-BE49-F238E27FC236}">
                <a16:creationId xmlns:a16="http://schemas.microsoft.com/office/drawing/2014/main" id="{925BF330-872B-442F-AEE6-E718BF1ECCFD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ECFF"/>
              </a:gs>
              <a:gs pos="0">
                <a:srgbClr val="67E2FF"/>
              </a:gs>
              <a:gs pos="13000">
                <a:srgbClr val="67E2FF"/>
              </a:gs>
              <a:gs pos="100000">
                <a:srgbClr val="99ECFF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8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9" name="Schrift">
            <a:extLst>
              <a:ext uri="{FF2B5EF4-FFF2-40B4-BE49-F238E27FC236}">
                <a16:creationId xmlns:a16="http://schemas.microsoft.com/office/drawing/2014/main" id="{E90CD793-4304-477C-A46D-0EFD18BBB046}"/>
              </a:ext>
            </a:extLst>
          </xdr:cNvPr>
          <xdr:cNvSpPr/>
        </xdr:nvSpPr>
        <xdr:spPr>
          <a:xfrm>
            <a:off x="5840913" y="1766449"/>
            <a:ext cx="3492208" cy="2786434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E4FF">
                  <a:alpha val="0"/>
                </a:srgbClr>
              </a:gs>
              <a:gs pos="81000">
                <a:srgbClr val="69E2FF"/>
              </a:gs>
              <a:gs pos="12000">
                <a:srgbClr val="99ECFF">
                  <a:alpha val="0"/>
                </a:srgbClr>
              </a:gs>
              <a:gs pos="0">
                <a:srgbClr val="67E2FF">
                  <a:alpha val="0"/>
                </a:srgbClr>
              </a:gs>
              <a:gs pos="11000">
                <a:srgbClr val="67E2FF">
                  <a:alpha val="0"/>
                </a:srgbClr>
              </a:gs>
              <a:gs pos="100000">
                <a:srgbClr val="00CCFC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800" b="1">
                <a:solidFill>
                  <a:schemeClr val="tx1"/>
                </a:solidFill>
                <a:latin typeface="Bradley Hand ITC" panose="03070402050302030203" pitchFamily="66" charset="0"/>
              </a:rPr>
              <a:t> Kopieren in Excel:</a:t>
            </a:r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 </a:t>
            </a:r>
            <a:r>
              <a:rPr lang="de-DE" sz="1800" b="1">
                <a:solidFill>
                  <a:schemeClr val="tx1"/>
                </a:solidFill>
                <a:latin typeface="Bradley Hand ITC" panose="03070402050302030203" pitchFamily="66" charset="0"/>
              </a:rPr>
              <a:t>Strg+V</a:t>
            </a:r>
          </a:p>
          <a:p>
            <a:pPr algn="ctr"/>
            <a:endParaRPr lang="de-DE" sz="900" b="1">
              <a:solidFill>
                <a:schemeClr val="tx1"/>
              </a:solidFill>
              <a:latin typeface="Bradley Hand ITC" panose="03070402050302030203" pitchFamily="66" charset="0"/>
            </a:endParaRPr>
          </a:p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sicheres Einfügen: </a:t>
            </a:r>
          </a:p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[Alt] - R - V - W</a:t>
            </a:r>
          </a:p>
        </xdr:txBody>
      </xdr:sp>
    </xdr:grpSp>
    <xdr:clientData/>
  </xdr:twoCellAnchor>
  <xdr:twoCellAnchor>
    <xdr:from>
      <xdr:col>45</xdr:col>
      <xdr:colOff>739651</xdr:colOff>
      <xdr:row>31</xdr:row>
      <xdr:rowOff>154461</xdr:rowOff>
    </xdr:from>
    <xdr:to>
      <xdr:col>48</xdr:col>
      <xdr:colOff>530523</xdr:colOff>
      <xdr:row>43</xdr:row>
      <xdr:rowOff>153152</xdr:rowOff>
    </xdr:to>
    <xdr:grpSp>
      <xdr:nvGrpSpPr>
        <xdr:cNvPr id="10" name="PowePoint-post-it">
          <a:extLst>
            <a:ext uri="{FF2B5EF4-FFF2-40B4-BE49-F238E27FC236}">
              <a16:creationId xmlns:a16="http://schemas.microsoft.com/office/drawing/2014/main" id="{E3A10CA1-179A-4D9C-B687-BECFF147FA1B}"/>
            </a:ext>
          </a:extLst>
        </xdr:cNvPr>
        <xdr:cNvGrpSpPr/>
      </xdr:nvGrpSpPr>
      <xdr:grpSpPr>
        <a:xfrm rot="144932">
          <a:off x="11324524" y="5765552"/>
          <a:ext cx="2159999" cy="2160000"/>
          <a:chOff x="5840914" y="1766450"/>
          <a:chExt cx="3540069" cy="2759651"/>
        </a:xfrm>
      </xdr:grpSpPr>
      <xdr:sp macro="" textlink="">
        <xdr:nvSpPr>
          <xdr:cNvPr id="11" name="Schatten">
            <a:extLst>
              <a:ext uri="{FF2B5EF4-FFF2-40B4-BE49-F238E27FC236}">
                <a16:creationId xmlns:a16="http://schemas.microsoft.com/office/drawing/2014/main" id="{1B85B83B-52FA-4F00-B525-AFD07CF4BB7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254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12" name="Farbe">
            <a:extLst>
              <a:ext uri="{FF2B5EF4-FFF2-40B4-BE49-F238E27FC236}">
                <a16:creationId xmlns:a16="http://schemas.microsoft.com/office/drawing/2014/main" id="{201EF6D2-0973-4BD1-AB65-212E2E430A53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FFF099"/>
              </a:gs>
              <a:gs pos="0">
                <a:srgbClr val="FFE967"/>
              </a:gs>
              <a:gs pos="13000">
                <a:srgbClr val="FFE967"/>
              </a:gs>
              <a:gs pos="100000">
                <a:srgbClr val="FFF099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13" name="Schrift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193AA04-0F7D-4F1C-8CAA-4EA8D94B196A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FFEA6F">
                  <a:alpha val="0"/>
                </a:srgbClr>
              </a:gs>
              <a:gs pos="81000">
                <a:srgbClr val="FFEA69"/>
              </a:gs>
              <a:gs pos="12000">
                <a:srgbClr val="FFF099">
                  <a:alpha val="0"/>
                </a:srgbClr>
              </a:gs>
              <a:gs pos="0">
                <a:srgbClr val="FFE967">
                  <a:alpha val="0"/>
                </a:srgbClr>
              </a:gs>
              <a:gs pos="11000">
                <a:srgbClr val="FFE967">
                  <a:alpha val="0"/>
                </a:srgbClr>
              </a:gs>
              <a:gs pos="100000">
                <a:srgbClr val="FCD800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8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Diagramme mit Rückfluss darstellen: </a:t>
            </a:r>
            <a:r>
              <a:rPr lang="de-DE" sz="1800" b="1" u="sng" baseline="0">
                <a:solidFill>
                  <a:srgbClr val="0000FF"/>
                </a:solidFill>
                <a:latin typeface="Bradley Hand ITC" panose="03070402050302030203" pitchFamily="66" charset="0"/>
              </a:rPr>
              <a:t>Link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nkeymatic.com/buil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02"/>
  <sheetViews>
    <sheetView tabSelected="1" topLeftCell="AB1" zoomScale="55" zoomScaleNormal="55" workbookViewId="0">
      <selection activeCell="BE21" sqref="BE21"/>
    </sheetView>
  </sheetViews>
  <sheetFormatPr baseColWidth="10" defaultColWidth="11.44140625" defaultRowHeight="14.4" x14ac:dyDescent="0.3"/>
  <cols>
    <col min="1" max="10" width="2.44140625" style="15" hidden="1" customWidth="1"/>
    <col min="11" max="11" width="0" style="16" hidden="1" customWidth="1"/>
    <col min="12" max="12" width="3" style="16" hidden="1" customWidth="1"/>
    <col min="13" max="13" width="5.88671875" style="17" hidden="1" customWidth="1"/>
    <col min="14" max="23" width="2.109375" style="16" hidden="1" customWidth="1"/>
    <col min="24" max="24" width="8.5546875" style="16" hidden="1" customWidth="1"/>
    <col min="25" max="25" width="17.88671875" style="16" hidden="1" customWidth="1"/>
    <col min="26" max="26" width="7.44140625" style="16" hidden="1" customWidth="1"/>
    <col min="27" max="27" width="7.109375" style="16" hidden="1" customWidth="1"/>
    <col min="28" max="28" width="8.88671875" style="16" customWidth="1"/>
    <col min="29" max="29" width="7.44140625" style="18" bestFit="1" customWidth="1"/>
    <col min="30" max="39" width="4.44140625" style="16" customWidth="1"/>
    <col min="40" max="40" width="11.44140625" style="16" customWidth="1"/>
    <col min="41" max="41" width="11.44140625" style="16"/>
    <col min="42" max="42" width="8.88671875" style="16" customWidth="1"/>
    <col min="43" max="43" width="3" style="16" customWidth="1"/>
    <col min="44" max="44" width="55.5546875" style="16" customWidth="1"/>
    <col min="45" max="45" width="3" style="16" customWidth="1"/>
    <col min="46" max="16384" width="11.44140625" style="16"/>
  </cols>
  <sheetData>
    <row r="2" spans="1:45" ht="16.8" customHeight="1" x14ac:dyDescent="0.3">
      <c r="M2" s="17">
        <v>0</v>
      </c>
      <c r="Y2" s="16">
        <v>1</v>
      </c>
      <c r="AA2" s="17">
        <v>2</v>
      </c>
      <c r="AB2" s="17"/>
      <c r="AC2" s="19" t="s">
        <v>38</v>
      </c>
      <c r="AD2" s="20">
        <v>1</v>
      </c>
      <c r="AE2" s="21">
        <v>2</v>
      </c>
      <c r="AF2" s="21">
        <v>3</v>
      </c>
      <c r="AG2" s="21">
        <v>4</v>
      </c>
      <c r="AH2" s="21">
        <v>5</v>
      </c>
      <c r="AI2" s="21">
        <v>6</v>
      </c>
      <c r="AJ2" s="21">
        <v>7</v>
      </c>
      <c r="AK2" s="21">
        <v>8</v>
      </c>
      <c r="AL2" s="21">
        <v>9</v>
      </c>
      <c r="AM2" s="22">
        <v>10</v>
      </c>
      <c r="AN2" s="23"/>
      <c r="AO2" s="24" t="s">
        <v>37</v>
      </c>
      <c r="AP2" s="25"/>
      <c r="AQ2" s="26"/>
      <c r="AR2" s="27" t="s">
        <v>39</v>
      </c>
      <c r="AS2" s="28"/>
    </row>
    <row r="3" spans="1:45" x14ac:dyDescent="0.3">
      <c r="A3" s="15">
        <f>IF($M3=AD$2,COUNT(A$2:A2)+1,IF(AD$2&gt;$M3,"x",""))</f>
        <v>1</v>
      </c>
      <c r="B3" s="15" t="str">
        <f>IF($M3=AE$2,COUNT(B$2:B2)+1,IF(AE$2&gt;$M3,"x",""))</f>
        <v>x</v>
      </c>
      <c r="C3" s="15" t="str">
        <f>IF($M3=AF$2,COUNT(C$2:C2)+1,IF(AF$2&gt;$M3,"x",""))</f>
        <v>x</v>
      </c>
      <c r="D3" s="15" t="str">
        <f>IF($M3=AG$2,COUNT(D$2:D2)+1,IF(AG$2&gt;$M3,"x",""))</f>
        <v>x</v>
      </c>
      <c r="E3" s="15" t="str">
        <f>IF($M3=AH$2,COUNT(E$2:E2)+1,IF(AH$2&gt;$M3,"x",""))</f>
        <v>x</v>
      </c>
      <c r="F3" s="15" t="str">
        <f>IF($M3=AI$2,COUNT(F$2:F2)+1,IF(AI$2&gt;$M3,"x",""))</f>
        <v>x</v>
      </c>
      <c r="G3" s="15" t="str">
        <f>IF($M3=AJ$2,COUNT(G$2:G2)+1,IF(AJ$2&gt;$M3,"x",""))</f>
        <v>x</v>
      </c>
      <c r="H3" s="15" t="str">
        <f>IF($M3=AK$2,COUNT(H$2:H2)+1,IF(AK$2&gt;$M3,"x",""))</f>
        <v>x</v>
      </c>
      <c r="I3" s="15" t="str">
        <f>IF($M3=AL$2,COUNT(I$2:I2)+1,IF(AL$2&gt;$M3,"x",""))</f>
        <v>x</v>
      </c>
      <c r="J3" s="15" t="str">
        <f>IF($M3=AM$2,COUNT(J$2:J2)+1,IF(AM$2&gt;$M3,"x",""))</f>
        <v>x</v>
      </c>
      <c r="L3" s="16">
        <v>1</v>
      </c>
      <c r="M3" s="17">
        <f>IF(AD3&lt;&gt;"",$AD$2,IF(AE3&lt;&gt;"",$AE$2,IF(AF3&lt;&gt;"",$AF$2,IF(AG3&lt;&gt;"",$AG$2,IF(AH3&lt;&gt;"",$AH$2,IF(AI3&lt;&gt;"",$AI$2,IF(AJ3&lt;&gt;"",$AJ$2,IF(AK3&lt;&gt;"",$AK$2,IF(AL3&lt;&gt;"",$AL$2,IF(AM3&lt;&gt;"",$AM$2,""))))))))))</f>
        <v>1</v>
      </c>
      <c r="N3" s="16" t="str">
        <f t="shared" ref="N3:N13" si="0">IF($M3="","",IF(AD3&lt;&gt;"",AD3,IF(A3="x","",N2)))</f>
        <v>Standort Gütersloh</v>
      </c>
      <c r="O3" s="16" t="str">
        <f t="shared" ref="O3:O13" si="1">IF($M3="","",IF(AE3&lt;&gt;"",AE3,IF(B3="x","",O2)))</f>
        <v/>
      </c>
      <c r="P3" s="16" t="str">
        <f t="shared" ref="P3:P13" si="2">IF($M3="","",IF(AF3&lt;&gt;"",AF3,IF(C3="x","",P2)))</f>
        <v/>
      </c>
      <c r="Q3" s="16" t="str">
        <f t="shared" ref="Q3:Q13" si="3">IF($M3="","",IF(AG3&lt;&gt;"",AG3,IF(D3="x","",Q2)))</f>
        <v/>
      </c>
      <c r="R3" s="16" t="str">
        <f t="shared" ref="R3:R13" si="4">IF($M3="","",IF(AH3&lt;&gt;"",AH3,IF(E3="x","",R2)))</f>
        <v/>
      </c>
      <c r="S3" s="16" t="str">
        <f t="shared" ref="S3:S13" si="5">IF($M3="","",IF(AI3&lt;&gt;"",AI3,IF(F3="x","",S2)))</f>
        <v/>
      </c>
      <c r="T3" s="16" t="str">
        <f t="shared" ref="T3:T13" si="6">IF($M3="","",IF(AJ3&lt;&gt;"",AJ3,IF(G3="x","",T2)))</f>
        <v/>
      </c>
      <c r="U3" s="16" t="str">
        <f t="shared" ref="U3:U13" si="7">IF($M3="","",IF(AK3&lt;&gt;"",AK3,IF(H3="x","",U2)))</f>
        <v/>
      </c>
      <c r="V3" s="16" t="str">
        <f t="shared" ref="V3:V13" si="8">IF($M3="","",IF(AL3&lt;&gt;"",AL3,IF(I3="x","",V2)))</f>
        <v/>
      </c>
      <c r="W3" s="16" t="str">
        <f t="shared" ref="W3:W13" si="9">IF($M3="","",IF(AM3&lt;&gt;"",AM3,IF(J3="x","",W2)))</f>
        <v/>
      </c>
      <c r="Y3" s="16" t="str">
        <f>IF(OR($M3&lt;2,$M3=""),"",VLOOKUP($L3,$L:$W,$M3+Y$2,FALSE))</f>
        <v/>
      </c>
      <c r="Z3" s="16" t="str">
        <f>IF(OR($M3&lt;2,$M3=""),"",VLOOKUP($L3,$L:$W,$M3+Z$2,FALSE))</f>
        <v/>
      </c>
      <c r="AA3" s="16" t="str">
        <f>IF(OR($M3&lt;2,$M3=""),"",VLOOKUP($L3,$L:$W,$M3+AA$2,FALSE))</f>
        <v/>
      </c>
      <c r="AC3" s="29">
        <f>IF(M3="","",M3)</f>
        <v>1</v>
      </c>
      <c r="AD3" s="1" t="s">
        <v>0</v>
      </c>
      <c r="AE3" s="2"/>
      <c r="AF3" s="2"/>
      <c r="AG3" s="2"/>
      <c r="AH3" s="2"/>
      <c r="AI3" s="2"/>
      <c r="AJ3" s="2"/>
      <c r="AK3" s="2"/>
      <c r="AL3" s="2"/>
      <c r="AM3" s="3"/>
      <c r="AN3" s="4"/>
      <c r="AO3" s="5">
        <v>1600</v>
      </c>
      <c r="AQ3" s="30"/>
      <c r="AR3" s="31" t="str">
        <f t="shared" ref="AR3:AR34" si="10">IF(Y3="","",CONCATENATE(Y3,Z3,AA3))</f>
        <v/>
      </c>
      <c r="AS3" s="32"/>
    </row>
    <row r="4" spans="1:45" x14ac:dyDescent="0.3">
      <c r="A4" s="15" t="str">
        <f>IF($M4=AD$2,COUNT(A$2:A3)+1,IF(AD$2&gt;$M4,"x",""))</f>
        <v/>
      </c>
      <c r="B4" s="15">
        <f>IF($M4=AE$2,COUNT(B$2:B3)+1,IF(AE$2&gt;$M4,"x",""))</f>
        <v>1</v>
      </c>
      <c r="C4" s="15" t="str">
        <f>IF($M4=AF$2,COUNT(C$2:C3)+1,IF(AF$2&gt;$M4,"x",""))</f>
        <v>x</v>
      </c>
      <c r="D4" s="15" t="str">
        <f>IF($M4=AG$2,COUNT(D$2:D3)+1,IF(AG$2&gt;$M4,"x",""))</f>
        <v>x</v>
      </c>
      <c r="E4" s="15" t="str">
        <f>IF($M4=AH$2,COUNT(E$2:E3)+1,IF(AH$2&gt;$M4,"x",""))</f>
        <v>x</v>
      </c>
      <c r="F4" s="15" t="str">
        <f>IF($M4=AI$2,COUNT(F$2:F3)+1,IF(AI$2&gt;$M4,"x",""))</f>
        <v>x</v>
      </c>
      <c r="G4" s="15" t="str">
        <f>IF($M4=AJ$2,COUNT(G$2:G3)+1,IF(AJ$2&gt;$M4,"x",""))</f>
        <v>x</v>
      </c>
      <c r="H4" s="15" t="str">
        <f>IF($M4=AK$2,COUNT(H$2:H3)+1,IF(AK$2&gt;$M4,"x",""))</f>
        <v>x</v>
      </c>
      <c r="I4" s="15" t="str">
        <f>IF($M4=AL$2,COUNT(I$2:I3)+1,IF(AL$2&gt;$M4,"x",""))</f>
        <v>x</v>
      </c>
      <c r="J4" s="15" t="str">
        <f>IF($M4=AM$2,COUNT(J$2:J3)+1,IF(AM$2&gt;$M4,"x",""))</f>
        <v>x</v>
      </c>
      <c r="L4" s="16">
        <v>2</v>
      </c>
      <c r="M4" s="17">
        <f>IF(AD4&lt;&gt;"",$AD$2,IF(AE4&lt;&gt;"",$AE$2,IF(AF4&lt;&gt;"",$AF$2,IF(AG4&lt;&gt;"",$AG$2,IF(AH4&lt;&gt;"",$AH$2,IF(AI4&lt;&gt;"",$AI$2,IF(AJ4&lt;&gt;"",$AJ$2,IF(AK4&lt;&gt;"",$AK$2,IF(AL4&lt;&gt;"",$AL$2,IF(AM4&lt;&gt;"",$AM$2,""))))))))))</f>
        <v>2</v>
      </c>
      <c r="N4" s="16" t="str">
        <f t="shared" si="0"/>
        <v>Standort Gütersloh</v>
      </c>
      <c r="O4" s="16" t="str">
        <f t="shared" si="1"/>
        <v>Lagerhallen</v>
      </c>
      <c r="P4" s="16" t="str">
        <f t="shared" si="2"/>
        <v/>
      </c>
      <c r="Q4" s="16" t="str">
        <f t="shared" si="3"/>
        <v/>
      </c>
      <c r="R4" s="16" t="str">
        <f t="shared" si="4"/>
        <v/>
      </c>
      <c r="S4" s="16" t="str">
        <f t="shared" si="5"/>
        <v/>
      </c>
      <c r="T4" s="16" t="str">
        <f t="shared" si="6"/>
        <v/>
      </c>
      <c r="U4" s="16" t="str">
        <f t="shared" si="7"/>
        <v/>
      </c>
      <c r="V4" s="16" t="str">
        <f t="shared" si="8"/>
        <v/>
      </c>
      <c r="W4" s="16" t="str">
        <f t="shared" si="9"/>
        <v/>
      </c>
      <c r="Y4" s="16" t="str">
        <f>IF(OR($M4&lt;2,$M4=""),"",VLOOKUP($L4,$L:$W,$M4+Y$2,FALSE))</f>
        <v>Standort Gütersloh</v>
      </c>
      <c r="Z4" s="16" t="str">
        <f>" ["&amp;$AO4&amp;"] "</f>
        <v xml:space="preserve"> [200] </v>
      </c>
      <c r="AA4" s="16" t="str">
        <f>IF(OR($M4&lt;2,$M4=""),"",VLOOKUP($L4,$L:$W,$M4+AA$2,FALSE))</f>
        <v>Lagerhallen</v>
      </c>
      <c r="AC4" s="29">
        <f t="shared" ref="AC4:AC67" si="11">IF(M4="","",M4)</f>
        <v>2</v>
      </c>
      <c r="AD4" s="6"/>
      <c r="AE4" s="7" t="s">
        <v>1</v>
      </c>
      <c r="AF4" s="7"/>
      <c r="AG4" s="7"/>
      <c r="AH4" s="7"/>
      <c r="AI4" s="7"/>
      <c r="AJ4" s="7"/>
      <c r="AK4" s="7"/>
      <c r="AL4" s="7"/>
      <c r="AM4" s="8"/>
      <c r="AN4" s="9"/>
      <c r="AO4" s="10">
        <v>200</v>
      </c>
      <c r="AQ4" s="30"/>
      <c r="AR4" s="31" t="str">
        <f t="shared" si="10"/>
        <v>Standort Gütersloh [200] Lagerhallen</v>
      </c>
      <c r="AS4" s="32"/>
    </row>
    <row r="5" spans="1:45" x14ac:dyDescent="0.3">
      <c r="A5" s="15" t="str">
        <f>IF($M5=AD$2,COUNT(A$2:A4)+1,IF(AD$2&gt;$M5,"x",""))</f>
        <v/>
      </c>
      <c r="B5" s="15" t="str">
        <f>IF($M5=AE$2,COUNT(B$2:B4)+1,IF(AE$2&gt;$M5,"x",""))</f>
        <v/>
      </c>
      <c r="C5" s="15">
        <f>IF($M5=AF$2,COUNT(C$2:C4)+1,IF(AF$2&gt;$M5,"x",""))</f>
        <v>1</v>
      </c>
      <c r="D5" s="15" t="str">
        <f>IF($M5=AG$2,COUNT(D$2:D4)+1,IF(AG$2&gt;$M5,"x",""))</f>
        <v>x</v>
      </c>
      <c r="E5" s="15" t="str">
        <f>IF($M5=AH$2,COUNT(E$2:E4)+1,IF(AH$2&gt;$M5,"x",""))</f>
        <v>x</v>
      </c>
      <c r="F5" s="15" t="str">
        <f>IF($M5=AI$2,COUNT(F$2:F4)+1,IF(AI$2&gt;$M5,"x",""))</f>
        <v>x</v>
      </c>
      <c r="G5" s="15" t="str">
        <f>IF($M5=AJ$2,COUNT(G$2:G4)+1,IF(AJ$2&gt;$M5,"x",""))</f>
        <v>x</v>
      </c>
      <c r="H5" s="15" t="str">
        <f>IF($M5=AK$2,COUNT(H$2:H4)+1,IF(AK$2&gt;$M5,"x",""))</f>
        <v>x</v>
      </c>
      <c r="I5" s="15" t="str">
        <f>IF($M5=AL$2,COUNT(I$2:I4)+1,IF(AL$2&gt;$M5,"x",""))</f>
        <v>x</v>
      </c>
      <c r="J5" s="15" t="str">
        <f>IF($M5=AM$2,COUNT(J$2:J4)+1,IF(AM$2&gt;$M5,"x",""))</f>
        <v>x</v>
      </c>
      <c r="L5" s="16">
        <v>3</v>
      </c>
      <c r="M5" s="17">
        <f>IF(AD5&lt;&gt;"",$AD$2,IF(AE5&lt;&gt;"",$AE$2,IF(AF5&lt;&gt;"",$AF$2,IF(AG5&lt;&gt;"",$AG$2,IF(AH5&lt;&gt;"",$AH$2,IF(AI5&lt;&gt;"",$AI$2,IF(AJ5&lt;&gt;"",$AJ$2,IF(AK5&lt;&gt;"",$AK$2,IF(AL5&lt;&gt;"",$AL$2,IF(AM5&lt;&gt;"",$AM$2,""))))))))))</f>
        <v>3</v>
      </c>
      <c r="N5" s="16" t="str">
        <f t="shared" si="0"/>
        <v>Standort Gütersloh</v>
      </c>
      <c r="O5" s="16" t="str">
        <f t="shared" si="1"/>
        <v>Lagerhallen</v>
      </c>
      <c r="P5" s="16" t="str">
        <f t="shared" si="2"/>
        <v>Material-Lager</v>
      </c>
      <c r="Q5" s="16" t="str">
        <f t="shared" si="3"/>
        <v/>
      </c>
      <c r="R5" s="16" t="str">
        <f t="shared" si="4"/>
        <v/>
      </c>
      <c r="S5" s="16" t="str">
        <f t="shared" si="5"/>
        <v/>
      </c>
      <c r="T5" s="16" t="str">
        <f t="shared" si="6"/>
        <v/>
      </c>
      <c r="U5" s="16" t="str">
        <f t="shared" si="7"/>
        <v/>
      </c>
      <c r="V5" s="16" t="str">
        <f t="shared" si="8"/>
        <v/>
      </c>
      <c r="W5" s="16" t="str">
        <f t="shared" si="9"/>
        <v/>
      </c>
      <c r="Y5" s="16" t="str">
        <f>IF(OR($M5&lt;2,$M5=""),"",VLOOKUP($L5,$L:$W,$M5+Y$2,FALSE))</f>
        <v>Lagerhallen</v>
      </c>
      <c r="Z5" s="16" t="str">
        <f t="shared" ref="Z5:Z68" si="12">" ["&amp;$AO5&amp;"] "</f>
        <v xml:space="preserve"> [150] </v>
      </c>
      <c r="AA5" s="16" t="str">
        <f>IF(OR($M5&lt;2,$M5=""),"",VLOOKUP($L5,$L:$W,$M5+AA$2,FALSE))</f>
        <v>Material-Lager</v>
      </c>
      <c r="AC5" s="29">
        <f t="shared" si="11"/>
        <v>3</v>
      </c>
      <c r="AD5" s="6"/>
      <c r="AE5" s="7"/>
      <c r="AF5" s="7" t="s">
        <v>2</v>
      </c>
      <c r="AG5" s="7"/>
      <c r="AH5" s="7"/>
      <c r="AI5" s="7"/>
      <c r="AJ5" s="7"/>
      <c r="AK5" s="7"/>
      <c r="AL5" s="7"/>
      <c r="AM5" s="8"/>
      <c r="AN5" s="9"/>
      <c r="AO5" s="10">
        <v>150</v>
      </c>
      <c r="AQ5" s="30"/>
      <c r="AR5" s="31" t="str">
        <f t="shared" si="10"/>
        <v>Lagerhallen [150] Material-Lager</v>
      </c>
      <c r="AS5" s="32"/>
    </row>
    <row r="6" spans="1:45" x14ac:dyDescent="0.3">
      <c r="A6" s="15" t="str">
        <f>IF($M6=AD$2,COUNT(A$2:A5)+1,IF(AD$2&gt;$M6,"x",""))</f>
        <v/>
      </c>
      <c r="B6" s="15" t="str">
        <f>IF($M6=AE$2,COUNT(B$2:B5)+1,IF(AE$2&gt;$M6,"x",""))</f>
        <v/>
      </c>
      <c r="C6" s="15">
        <f>IF($M6=AF$2,COUNT(C$2:C5)+1,IF(AF$2&gt;$M6,"x",""))</f>
        <v>2</v>
      </c>
      <c r="D6" s="15" t="str">
        <f>IF($M6=AG$2,COUNT(D$2:D5)+1,IF(AG$2&gt;$M6,"x",""))</f>
        <v>x</v>
      </c>
      <c r="E6" s="15" t="str">
        <f>IF($M6=AH$2,COUNT(E$2:E5)+1,IF(AH$2&gt;$M6,"x",""))</f>
        <v>x</v>
      </c>
      <c r="F6" s="15" t="str">
        <f>IF($M6=AI$2,COUNT(F$2:F5)+1,IF(AI$2&gt;$M6,"x",""))</f>
        <v>x</v>
      </c>
      <c r="G6" s="15" t="str">
        <f>IF($M6=AJ$2,COUNT(G$2:G5)+1,IF(AJ$2&gt;$M6,"x",""))</f>
        <v>x</v>
      </c>
      <c r="H6" s="15" t="str">
        <f>IF($M6=AK$2,COUNT(H$2:H5)+1,IF(AK$2&gt;$M6,"x",""))</f>
        <v>x</v>
      </c>
      <c r="I6" s="15" t="str">
        <f>IF($M6=AL$2,COUNT(I$2:I5)+1,IF(AL$2&gt;$M6,"x",""))</f>
        <v>x</v>
      </c>
      <c r="J6" s="15" t="str">
        <f>IF($M6=AM$2,COUNT(J$2:J5)+1,IF(AM$2&gt;$M6,"x",""))</f>
        <v>x</v>
      </c>
      <c r="L6" s="16">
        <v>4</v>
      </c>
      <c r="M6" s="17">
        <f>IF(AD6&lt;&gt;"",$AD$2,IF(AE6&lt;&gt;"",$AE$2,IF(AF6&lt;&gt;"",$AF$2,IF(AG6&lt;&gt;"",$AG$2,IF(AH6&lt;&gt;"",$AH$2,IF(AI6&lt;&gt;"",$AI$2,IF(AJ6&lt;&gt;"",$AJ$2,IF(AK6&lt;&gt;"",$AK$2,IF(AL6&lt;&gt;"",$AL$2,IF(AM6&lt;&gt;"",$AM$2,""))))))))))</f>
        <v>3</v>
      </c>
      <c r="N6" s="16" t="str">
        <f t="shared" si="0"/>
        <v>Standort Gütersloh</v>
      </c>
      <c r="O6" s="16" t="str">
        <f t="shared" si="1"/>
        <v>Lagerhallen</v>
      </c>
      <c r="P6" s="16" t="str">
        <f t="shared" si="2"/>
        <v>Fertigwaren-Lager</v>
      </c>
      <c r="Q6" s="16" t="str">
        <f t="shared" si="3"/>
        <v/>
      </c>
      <c r="R6" s="16" t="str">
        <f t="shared" si="4"/>
        <v/>
      </c>
      <c r="S6" s="16" t="str">
        <f t="shared" si="5"/>
        <v/>
      </c>
      <c r="T6" s="16" t="str">
        <f t="shared" si="6"/>
        <v/>
      </c>
      <c r="U6" s="16" t="str">
        <f t="shared" si="7"/>
        <v/>
      </c>
      <c r="V6" s="16" t="str">
        <f t="shared" si="8"/>
        <v/>
      </c>
      <c r="W6" s="16" t="str">
        <f t="shared" si="9"/>
        <v/>
      </c>
      <c r="Y6" s="16" t="str">
        <f>IF(OR($M6&lt;2,$M6=""),"",VLOOKUP($L6,$L:$W,$M6+Y$2,FALSE))</f>
        <v>Lagerhallen</v>
      </c>
      <c r="Z6" s="16" t="str">
        <f t="shared" si="12"/>
        <v xml:space="preserve"> [50] </v>
      </c>
      <c r="AA6" s="16" t="str">
        <f>IF(OR($M6&lt;2,$M6=""),"",VLOOKUP($L6,$L:$W,$M6+AA$2,FALSE))</f>
        <v>Fertigwaren-Lager</v>
      </c>
      <c r="AC6" s="29">
        <f t="shared" si="11"/>
        <v>3</v>
      </c>
      <c r="AD6" s="6"/>
      <c r="AE6" s="7"/>
      <c r="AF6" s="7" t="s">
        <v>3</v>
      </c>
      <c r="AG6" s="7"/>
      <c r="AH6" s="7"/>
      <c r="AI6" s="7"/>
      <c r="AJ6" s="7"/>
      <c r="AK6" s="7"/>
      <c r="AL6" s="7"/>
      <c r="AM6" s="8"/>
      <c r="AN6" s="9"/>
      <c r="AO6" s="10">
        <v>50</v>
      </c>
      <c r="AQ6" s="30"/>
      <c r="AR6" s="31" t="str">
        <f t="shared" si="10"/>
        <v>Lagerhallen [50] Fertigwaren-Lager</v>
      </c>
      <c r="AS6" s="32"/>
    </row>
    <row r="7" spans="1:45" x14ac:dyDescent="0.3">
      <c r="A7" s="15" t="str">
        <f>IF($M7=AD$2,COUNT(A$2:A6)+1,IF(AD$2&gt;$M7,"x",""))</f>
        <v/>
      </c>
      <c r="B7" s="15">
        <f>IF($M7=AE$2,COUNT(B$2:B6)+1,IF(AE$2&gt;$M7,"x",""))</f>
        <v>2</v>
      </c>
      <c r="C7" s="15" t="str">
        <f>IF($M7=AF$2,COUNT(C$2:C6)+1,IF(AF$2&gt;$M7,"x",""))</f>
        <v>x</v>
      </c>
      <c r="D7" s="15" t="str">
        <f>IF($M7=AG$2,COUNT(D$2:D6)+1,IF(AG$2&gt;$M7,"x",""))</f>
        <v>x</v>
      </c>
      <c r="E7" s="15" t="str">
        <f>IF($M7=AH$2,COUNT(E$2:E6)+1,IF(AH$2&gt;$M7,"x",""))</f>
        <v>x</v>
      </c>
      <c r="F7" s="15" t="str">
        <f>IF($M7=AI$2,COUNT(F$2:F6)+1,IF(AI$2&gt;$M7,"x",""))</f>
        <v>x</v>
      </c>
      <c r="G7" s="15" t="str">
        <f>IF($M7=AJ$2,COUNT(G$2:G6)+1,IF(AJ$2&gt;$M7,"x",""))</f>
        <v>x</v>
      </c>
      <c r="H7" s="15" t="str">
        <f>IF($M7=AK$2,COUNT(H$2:H6)+1,IF(AK$2&gt;$M7,"x",""))</f>
        <v>x</v>
      </c>
      <c r="I7" s="15" t="str">
        <f>IF($M7=AL$2,COUNT(I$2:I6)+1,IF(AL$2&gt;$M7,"x",""))</f>
        <v>x</v>
      </c>
      <c r="J7" s="15" t="str">
        <f>IF($M7=AM$2,COUNT(J$2:J6)+1,IF(AM$2&gt;$M7,"x",""))</f>
        <v>x</v>
      </c>
      <c r="L7" s="16">
        <v>5</v>
      </c>
      <c r="M7" s="17">
        <f>IF(AD7&lt;&gt;"",$AD$2,IF(AE7&lt;&gt;"",$AE$2,IF(AF7&lt;&gt;"",$AF$2,IF(AG7&lt;&gt;"",$AG$2,IF(AH7&lt;&gt;"",$AH$2,IF(AI7&lt;&gt;"",$AI$2,IF(AJ7&lt;&gt;"",$AJ$2,IF(AK7&lt;&gt;"",$AK$2,IF(AL7&lt;&gt;"",$AL$2,IF(AM7&lt;&gt;"",$AM$2,""))))))))))</f>
        <v>2</v>
      </c>
      <c r="N7" s="16" t="str">
        <f t="shared" si="0"/>
        <v>Standort Gütersloh</v>
      </c>
      <c r="O7" s="16" t="str">
        <f t="shared" si="1"/>
        <v>Produktion</v>
      </c>
      <c r="P7" s="16" t="str">
        <f t="shared" si="2"/>
        <v/>
      </c>
      <c r="Q7" s="16" t="str">
        <f t="shared" si="3"/>
        <v/>
      </c>
      <c r="R7" s="16" t="str">
        <f t="shared" si="4"/>
        <v/>
      </c>
      <c r="S7" s="16" t="str">
        <f t="shared" si="5"/>
        <v/>
      </c>
      <c r="T7" s="16" t="str">
        <f t="shared" si="6"/>
        <v/>
      </c>
      <c r="U7" s="16" t="str">
        <f t="shared" si="7"/>
        <v/>
      </c>
      <c r="V7" s="16" t="str">
        <f t="shared" si="8"/>
        <v/>
      </c>
      <c r="W7" s="16" t="str">
        <f t="shared" si="9"/>
        <v/>
      </c>
      <c r="Y7" s="16" t="str">
        <f>IF(OR($M7&lt;2,$M7=""),"",VLOOKUP($L7,$L:$W,$M7+Y$2,FALSE))</f>
        <v>Standort Gütersloh</v>
      </c>
      <c r="Z7" s="16" t="str">
        <f t="shared" si="12"/>
        <v xml:space="preserve"> [1200] </v>
      </c>
      <c r="AA7" s="16" t="str">
        <f>IF(OR($M7&lt;2,$M7=""),"",VLOOKUP($L7,$L:$W,$M7+AA$2,FALSE))</f>
        <v>Produktion</v>
      </c>
      <c r="AC7" s="29">
        <f t="shared" si="11"/>
        <v>2</v>
      </c>
      <c r="AD7" s="6"/>
      <c r="AE7" s="7" t="s">
        <v>4</v>
      </c>
      <c r="AF7" s="7"/>
      <c r="AG7" s="7"/>
      <c r="AH7" s="7"/>
      <c r="AI7" s="7"/>
      <c r="AJ7" s="7"/>
      <c r="AK7" s="7"/>
      <c r="AL7" s="7"/>
      <c r="AM7" s="8"/>
      <c r="AN7" s="9"/>
      <c r="AO7" s="10">
        <v>1200</v>
      </c>
      <c r="AQ7" s="30"/>
      <c r="AR7" s="31" t="str">
        <f t="shared" si="10"/>
        <v>Standort Gütersloh [1200] Produktion</v>
      </c>
      <c r="AS7" s="32"/>
    </row>
    <row r="8" spans="1:45" x14ac:dyDescent="0.3">
      <c r="A8" s="15" t="str">
        <f>IF($M8=AD$2,COUNT(A$2:A7)+1,IF(AD$2&gt;$M8,"x",""))</f>
        <v/>
      </c>
      <c r="B8" s="15" t="str">
        <f>IF($M8=AE$2,COUNT(B$2:B7)+1,IF(AE$2&gt;$M8,"x",""))</f>
        <v/>
      </c>
      <c r="C8" s="15">
        <f>IF($M8=AF$2,COUNT(C$2:C7)+1,IF(AF$2&gt;$M8,"x",""))</f>
        <v>3</v>
      </c>
      <c r="D8" s="15" t="str">
        <f>IF($M8=AG$2,COUNT(D$2:D7)+1,IF(AG$2&gt;$M8,"x",""))</f>
        <v>x</v>
      </c>
      <c r="E8" s="15" t="str">
        <f>IF($M8=AH$2,COUNT(E$2:E7)+1,IF(AH$2&gt;$M8,"x",""))</f>
        <v>x</v>
      </c>
      <c r="F8" s="15" t="str">
        <f>IF($M8=AI$2,COUNT(F$2:F7)+1,IF(AI$2&gt;$M8,"x",""))</f>
        <v>x</v>
      </c>
      <c r="G8" s="15" t="str">
        <f>IF($M8=AJ$2,COUNT(G$2:G7)+1,IF(AJ$2&gt;$M8,"x",""))</f>
        <v>x</v>
      </c>
      <c r="H8" s="15" t="str">
        <f>IF($M8=AK$2,COUNT(H$2:H7)+1,IF(AK$2&gt;$M8,"x",""))</f>
        <v>x</v>
      </c>
      <c r="I8" s="15" t="str">
        <f>IF($M8=AL$2,COUNT(I$2:I7)+1,IF(AL$2&gt;$M8,"x",""))</f>
        <v>x</v>
      </c>
      <c r="J8" s="15" t="str">
        <f>IF($M8=AM$2,COUNT(J$2:J7)+1,IF(AM$2&gt;$M8,"x",""))</f>
        <v>x</v>
      </c>
      <c r="L8" s="16">
        <v>6</v>
      </c>
      <c r="M8" s="17">
        <f>IF(AD8&lt;&gt;"",$AD$2,IF(AE8&lt;&gt;"",$AE$2,IF(AF8&lt;&gt;"",$AF$2,IF(AG8&lt;&gt;"",$AG$2,IF(AH8&lt;&gt;"",$AH$2,IF(AI8&lt;&gt;"",$AI$2,IF(AJ8&lt;&gt;"",$AJ$2,IF(AK8&lt;&gt;"",$AK$2,IF(AL8&lt;&gt;"",$AL$2,IF(AM8&lt;&gt;"",$AM$2,""))))))))))</f>
        <v>3</v>
      </c>
      <c r="N8" s="16" t="str">
        <f t="shared" si="0"/>
        <v>Standort Gütersloh</v>
      </c>
      <c r="O8" s="16" t="str">
        <f t="shared" si="1"/>
        <v>Produktion</v>
      </c>
      <c r="P8" s="16" t="str">
        <f t="shared" si="2"/>
        <v>Halle 1</v>
      </c>
      <c r="Q8" s="16" t="str">
        <f t="shared" si="3"/>
        <v/>
      </c>
      <c r="R8" s="16" t="str">
        <f t="shared" si="4"/>
        <v/>
      </c>
      <c r="S8" s="16" t="str">
        <f t="shared" si="5"/>
        <v/>
      </c>
      <c r="T8" s="16" t="str">
        <f t="shared" si="6"/>
        <v/>
      </c>
      <c r="U8" s="16" t="str">
        <f t="shared" si="7"/>
        <v/>
      </c>
      <c r="V8" s="16" t="str">
        <f t="shared" si="8"/>
        <v/>
      </c>
      <c r="W8" s="16" t="str">
        <f t="shared" si="9"/>
        <v/>
      </c>
      <c r="Y8" s="16" t="str">
        <f>IF(OR($M8&lt;2,$M8=""),"",VLOOKUP($L8,$L:$W,$M8+Y$2,FALSE))</f>
        <v>Produktion</v>
      </c>
      <c r="Z8" s="16" t="str">
        <f t="shared" si="12"/>
        <v xml:space="preserve"> [950] </v>
      </c>
      <c r="AA8" s="16" t="str">
        <f>IF(OR($M8&lt;2,$M8=""),"",VLOOKUP($L8,$L:$W,$M8+AA$2,FALSE))</f>
        <v>Halle 1</v>
      </c>
      <c r="AC8" s="29">
        <f t="shared" si="11"/>
        <v>3</v>
      </c>
      <c r="AD8" s="6"/>
      <c r="AE8" s="7"/>
      <c r="AF8" s="7" t="s">
        <v>5</v>
      </c>
      <c r="AG8" s="7"/>
      <c r="AH8" s="7"/>
      <c r="AI8" s="7"/>
      <c r="AJ8" s="7"/>
      <c r="AK8" s="7"/>
      <c r="AL8" s="7"/>
      <c r="AM8" s="8"/>
      <c r="AN8" s="9"/>
      <c r="AO8" s="10">
        <v>950</v>
      </c>
      <c r="AQ8" s="30"/>
      <c r="AR8" s="31" t="str">
        <f t="shared" si="10"/>
        <v>Produktion [950] Halle 1</v>
      </c>
      <c r="AS8" s="32"/>
    </row>
    <row r="9" spans="1:45" x14ac:dyDescent="0.3">
      <c r="A9" s="15" t="str">
        <f>IF($M9=AD$2,COUNT(A$2:A8)+1,IF(AD$2&gt;$M9,"x",""))</f>
        <v/>
      </c>
      <c r="B9" s="15" t="str">
        <f>IF($M9=AE$2,COUNT(B$2:B8)+1,IF(AE$2&gt;$M9,"x",""))</f>
        <v/>
      </c>
      <c r="C9" s="15" t="str">
        <f>IF($M9=AF$2,COUNT(C$2:C8)+1,IF(AF$2&gt;$M9,"x",""))</f>
        <v/>
      </c>
      <c r="D9" s="15">
        <f>IF($M9=AG$2,COUNT(D$2:D8)+1,IF(AG$2&gt;$M9,"x",""))</f>
        <v>1</v>
      </c>
      <c r="E9" s="15" t="str">
        <f>IF($M9=AH$2,COUNT(E$2:E8)+1,IF(AH$2&gt;$M9,"x",""))</f>
        <v>x</v>
      </c>
      <c r="F9" s="15" t="str">
        <f>IF($M9=AI$2,COUNT(F$2:F8)+1,IF(AI$2&gt;$M9,"x",""))</f>
        <v>x</v>
      </c>
      <c r="G9" s="15" t="str">
        <f>IF($M9=AJ$2,COUNT(G$2:G8)+1,IF(AJ$2&gt;$M9,"x",""))</f>
        <v>x</v>
      </c>
      <c r="H9" s="15" t="str">
        <f>IF($M9=AK$2,COUNT(H$2:H8)+1,IF(AK$2&gt;$M9,"x",""))</f>
        <v>x</v>
      </c>
      <c r="I9" s="15" t="str">
        <f>IF($M9=AL$2,COUNT(I$2:I8)+1,IF(AL$2&gt;$M9,"x",""))</f>
        <v>x</v>
      </c>
      <c r="J9" s="15" t="str">
        <f>IF($M9=AM$2,COUNT(J$2:J8)+1,IF(AM$2&gt;$M9,"x",""))</f>
        <v>x</v>
      </c>
      <c r="L9" s="16">
        <v>7</v>
      </c>
      <c r="M9" s="17">
        <f>IF(AD9&lt;&gt;"",$AD$2,IF(AE9&lt;&gt;"",$AE$2,IF(AF9&lt;&gt;"",$AF$2,IF(AG9&lt;&gt;"",$AG$2,IF(AH9&lt;&gt;"",$AH$2,IF(AI9&lt;&gt;"",$AI$2,IF(AJ9&lt;&gt;"",$AJ$2,IF(AK9&lt;&gt;"",$AK$2,IF(AL9&lt;&gt;"",$AL$2,IF(AM9&lt;&gt;"",$AM$2,""))))))))))</f>
        <v>4</v>
      </c>
      <c r="N9" s="16" t="str">
        <f t="shared" si="0"/>
        <v>Standort Gütersloh</v>
      </c>
      <c r="O9" s="16" t="str">
        <f t="shared" si="1"/>
        <v>Produktion</v>
      </c>
      <c r="P9" s="16" t="str">
        <f t="shared" si="2"/>
        <v>Halle 1</v>
      </c>
      <c r="Q9" s="16" t="str">
        <f t="shared" si="3"/>
        <v>Produktion Halle 1</v>
      </c>
      <c r="R9" s="16" t="str">
        <f t="shared" si="4"/>
        <v/>
      </c>
      <c r="S9" s="16" t="str">
        <f t="shared" si="5"/>
        <v/>
      </c>
      <c r="T9" s="16" t="str">
        <f t="shared" si="6"/>
        <v/>
      </c>
      <c r="U9" s="16" t="str">
        <f t="shared" si="7"/>
        <v/>
      </c>
      <c r="V9" s="16" t="str">
        <f t="shared" si="8"/>
        <v/>
      </c>
      <c r="W9" s="16" t="str">
        <f t="shared" si="9"/>
        <v/>
      </c>
      <c r="Y9" s="16" t="str">
        <f>IF(OR($M9&lt;2,$M9=""),"",VLOOKUP($L9,$L:$W,$M9+Y$2,FALSE))</f>
        <v>Halle 1</v>
      </c>
      <c r="Z9" s="16" t="str">
        <f t="shared" si="12"/>
        <v xml:space="preserve"> [780] </v>
      </c>
      <c r="AA9" s="16" t="str">
        <f>IF(OR($M9&lt;2,$M9=""),"",VLOOKUP($L9,$L:$W,$M9+AA$2,FALSE))</f>
        <v>Produktion Halle 1</v>
      </c>
      <c r="AC9" s="29">
        <f t="shared" si="11"/>
        <v>4</v>
      </c>
      <c r="AD9" s="6"/>
      <c r="AE9" s="7"/>
      <c r="AF9" s="7"/>
      <c r="AG9" s="7" t="s">
        <v>6</v>
      </c>
      <c r="AH9" s="7"/>
      <c r="AI9" s="7"/>
      <c r="AJ9" s="7"/>
      <c r="AK9" s="7"/>
      <c r="AL9" s="7"/>
      <c r="AM9" s="8"/>
      <c r="AN9" s="9"/>
      <c r="AO9" s="10">
        <v>780</v>
      </c>
      <c r="AQ9" s="30"/>
      <c r="AR9" s="31" t="str">
        <f t="shared" si="10"/>
        <v>Halle 1 [780] Produktion Halle 1</v>
      </c>
      <c r="AS9" s="32"/>
    </row>
    <row r="10" spans="1:45" x14ac:dyDescent="0.3">
      <c r="A10" s="15" t="str">
        <f>IF($M10=AD$2,COUNT(A$2:A9)+1,IF(AD$2&gt;$M10,"x",""))</f>
        <v/>
      </c>
      <c r="B10" s="15" t="str">
        <f>IF($M10=AE$2,COUNT(B$2:B9)+1,IF(AE$2&gt;$M10,"x",""))</f>
        <v/>
      </c>
      <c r="C10" s="15" t="str">
        <f>IF($M10=AF$2,COUNT(C$2:C9)+1,IF(AF$2&gt;$M10,"x",""))</f>
        <v/>
      </c>
      <c r="D10" s="15" t="str">
        <f>IF($M10=AG$2,COUNT(D$2:D9)+1,IF(AG$2&gt;$M10,"x",""))</f>
        <v/>
      </c>
      <c r="E10" s="15">
        <f>IF($M10=AH$2,COUNT(E$2:E9)+1,IF(AH$2&gt;$M10,"x",""))</f>
        <v>1</v>
      </c>
      <c r="F10" s="15" t="str">
        <f>IF($M10=AI$2,COUNT(F$2:F9)+1,IF(AI$2&gt;$M10,"x",""))</f>
        <v>x</v>
      </c>
      <c r="G10" s="15" t="str">
        <f>IF($M10=AJ$2,COUNT(G$2:G9)+1,IF(AJ$2&gt;$M10,"x",""))</f>
        <v>x</v>
      </c>
      <c r="H10" s="15" t="str">
        <f>IF($M10=AK$2,COUNT(H$2:H9)+1,IF(AK$2&gt;$M10,"x",""))</f>
        <v>x</v>
      </c>
      <c r="I10" s="15" t="str">
        <f>IF($M10=AL$2,COUNT(I$2:I9)+1,IF(AL$2&gt;$M10,"x",""))</f>
        <v>x</v>
      </c>
      <c r="J10" s="15" t="str">
        <f>IF($M10=AM$2,COUNT(J$2:J9)+1,IF(AM$2&gt;$M10,"x",""))</f>
        <v>x</v>
      </c>
      <c r="L10" s="16">
        <v>8</v>
      </c>
      <c r="M10" s="17">
        <f>IF(AD10&lt;&gt;"",$AD$2,IF(AE10&lt;&gt;"",$AE$2,IF(AF10&lt;&gt;"",$AF$2,IF(AG10&lt;&gt;"",$AG$2,IF(AH10&lt;&gt;"",$AH$2,IF(AI10&lt;&gt;"",$AI$2,IF(AJ10&lt;&gt;"",$AJ$2,IF(AK10&lt;&gt;"",$AK$2,IF(AL10&lt;&gt;"",$AL$2,IF(AM10&lt;&gt;"",$AM$2,""))))))))))</f>
        <v>5</v>
      </c>
      <c r="N10" s="16" t="str">
        <f t="shared" si="0"/>
        <v>Standort Gütersloh</v>
      </c>
      <c r="O10" s="16" t="str">
        <f t="shared" si="1"/>
        <v>Produktion</v>
      </c>
      <c r="P10" s="16" t="str">
        <f t="shared" si="2"/>
        <v>Halle 1</v>
      </c>
      <c r="Q10" s="16" t="str">
        <f t="shared" si="3"/>
        <v>Produktion Halle 1</v>
      </c>
      <c r="R10" s="16" t="str">
        <f t="shared" si="4"/>
        <v>Lackierung</v>
      </c>
      <c r="S10" s="16" t="str">
        <f t="shared" si="5"/>
        <v/>
      </c>
      <c r="T10" s="16" t="str">
        <f t="shared" si="6"/>
        <v/>
      </c>
      <c r="U10" s="16" t="str">
        <f t="shared" si="7"/>
        <v/>
      </c>
      <c r="V10" s="16" t="str">
        <f t="shared" si="8"/>
        <v/>
      </c>
      <c r="W10" s="16" t="str">
        <f t="shared" si="9"/>
        <v/>
      </c>
      <c r="Y10" s="16" t="str">
        <f>IF(OR($M10&lt;2,$M10=""),"",VLOOKUP($L10,$L:$W,$M10+Y$2,FALSE))</f>
        <v>Produktion Halle 1</v>
      </c>
      <c r="Z10" s="16" t="str">
        <f t="shared" si="12"/>
        <v xml:space="preserve"> [200] </v>
      </c>
      <c r="AA10" s="16" t="str">
        <f>IF(OR($M10&lt;2,$M10=""),"",VLOOKUP($L10,$L:$W,$M10+AA$2,FALSE))</f>
        <v>Lackierung</v>
      </c>
      <c r="AC10" s="29">
        <f t="shared" si="11"/>
        <v>5</v>
      </c>
      <c r="AD10" s="6"/>
      <c r="AE10" s="7"/>
      <c r="AF10" s="7"/>
      <c r="AG10" s="7"/>
      <c r="AH10" s="7" t="s">
        <v>7</v>
      </c>
      <c r="AI10" s="7"/>
      <c r="AJ10" s="7"/>
      <c r="AK10" s="7"/>
      <c r="AL10" s="7"/>
      <c r="AM10" s="8"/>
      <c r="AN10" s="9"/>
      <c r="AO10" s="10">
        <v>200</v>
      </c>
      <c r="AQ10" s="30"/>
      <c r="AR10" s="31" t="str">
        <f t="shared" si="10"/>
        <v>Produktion Halle 1 [200] Lackierung</v>
      </c>
      <c r="AS10" s="32"/>
    </row>
    <row r="11" spans="1:45" x14ac:dyDescent="0.3">
      <c r="A11" s="15" t="str">
        <f>IF($M11=AD$2,COUNT(A$2:A10)+1,IF(AD$2&gt;$M11,"x",""))</f>
        <v/>
      </c>
      <c r="B11" s="15" t="str">
        <f>IF($M11=AE$2,COUNT(B$2:B10)+1,IF(AE$2&gt;$M11,"x",""))</f>
        <v/>
      </c>
      <c r="C11" s="15" t="str">
        <f>IF($M11=AF$2,COUNT(C$2:C10)+1,IF(AF$2&gt;$M11,"x",""))</f>
        <v/>
      </c>
      <c r="D11" s="15" t="str">
        <f>IF($M11=AG$2,COUNT(D$2:D10)+1,IF(AG$2&gt;$M11,"x",""))</f>
        <v/>
      </c>
      <c r="E11" s="15" t="str">
        <f>IF($M11=AH$2,COUNT(E$2:E10)+1,IF(AH$2&gt;$M11,"x",""))</f>
        <v/>
      </c>
      <c r="F11" s="15">
        <f>IF($M11=AI$2,COUNT(F$2:F10)+1,IF(AI$2&gt;$M11,"x",""))</f>
        <v>1</v>
      </c>
      <c r="G11" s="15" t="str">
        <f>IF($M11=AJ$2,COUNT(G$2:G10)+1,IF(AJ$2&gt;$M11,"x",""))</f>
        <v>x</v>
      </c>
      <c r="H11" s="15" t="str">
        <f>IF($M11=AK$2,COUNT(H$2:H10)+1,IF(AK$2&gt;$M11,"x",""))</f>
        <v>x</v>
      </c>
      <c r="I11" s="15" t="str">
        <f>IF($M11=AL$2,COUNT(I$2:I10)+1,IF(AL$2&gt;$M11,"x",""))</f>
        <v>x</v>
      </c>
      <c r="J11" s="15" t="str">
        <f>IF($M11=AM$2,COUNT(J$2:J10)+1,IF(AM$2&gt;$M11,"x",""))</f>
        <v>x</v>
      </c>
      <c r="L11" s="16">
        <v>9</v>
      </c>
      <c r="M11" s="17">
        <f>IF(AD11&lt;&gt;"",$AD$2,IF(AE11&lt;&gt;"",$AE$2,IF(AF11&lt;&gt;"",$AF$2,IF(AG11&lt;&gt;"",$AG$2,IF(AH11&lt;&gt;"",$AH$2,IF(AI11&lt;&gt;"",$AI$2,IF(AJ11&lt;&gt;"",$AJ$2,IF(AK11&lt;&gt;"",$AK$2,IF(AL11&lt;&gt;"",$AL$2,IF(AM11&lt;&gt;"",$AM$2,""))))))))))</f>
        <v>6</v>
      </c>
      <c r="N11" s="16" t="str">
        <f t="shared" si="0"/>
        <v>Standort Gütersloh</v>
      </c>
      <c r="O11" s="16" t="str">
        <f t="shared" si="1"/>
        <v>Produktion</v>
      </c>
      <c r="P11" s="16" t="str">
        <f t="shared" si="2"/>
        <v>Halle 1</v>
      </c>
      <c r="Q11" s="16" t="str">
        <f t="shared" si="3"/>
        <v>Produktion Halle 1</v>
      </c>
      <c r="R11" s="16" t="str">
        <f t="shared" si="4"/>
        <v>Lackierung</v>
      </c>
      <c r="S11" s="16" t="str">
        <f t="shared" si="5"/>
        <v>Beleuchtung</v>
      </c>
      <c r="T11" s="16" t="str">
        <f t="shared" si="6"/>
        <v/>
      </c>
      <c r="U11" s="16" t="str">
        <f t="shared" si="7"/>
        <v/>
      </c>
      <c r="V11" s="16" t="str">
        <f t="shared" si="8"/>
        <v/>
      </c>
      <c r="W11" s="16" t="str">
        <f t="shared" si="9"/>
        <v/>
      </c>
      <c r="Y11" s="16" t="str">
        <f>IF(OR($M11&lt;2,$M11=""),"",VLOOKUP($L11,$L:$W,$M11+Y$2,FALSE))</f>
        <v>Lackierung</v>
      </c>
      <c r="Z11" s="16" t="str">
        <f t="shared" si="12"/>
        <v xml:space="preserve"> [25] </v>
      </c>
      <c r="AA11" s="16" t="str">
        <f>IF(OR($M11&lt;2,$M11=""),"",VLOOKUP($L11,$L:$W,$M11+AA$2,FALSE))</f>
        <v>Beleuchtung</v>
      </c>
      <c r="AC11" s="29">
        <f t="shared" si="11"/>
        <v>6</v>
      </c>
      <c r="AD11" s="6"/>
      <c r="AE11" s="7"/>
      <c r="AF11" s="7"/>
      <c r="AG11" s="7"/>
      <c r="AH11" s="7"/>
      <c r="AI11" s="7" t="s">
        <v>8</v>
      </c>
      <c r="AJ11" s="7"/>
      <c r="AK11" s="7"/>
      <c r="AL11" s="7"/>
      <c r="AM11" s="8"/>
      <c r="AN11" s="9"/>
      <c r="AO11" s="10">
        <v>25</v>
      </c>
      <c r="AQ11" s="30"/>
      <c r="AR11" s="31" t="str">
        <f t="shared" si="10"/>
        <v>Lackierung [25] Beleuchtung</v>
      </c>
      <c r="AS11" s="32"/>
    </row>
    <row r="12" spans="1:45" x14ac:dyDescent="0.3">
      <c r="A12" s="15" t="str">
        <f>IF($M12=AD$2,COUNT(A$2:A11)+1,IF(AD$2&gt;$M12,"x",""))</f>
        <v/>
      </c>
      <c r="B12" s="15" t="str">
        <f>IF($M12=AE$2,COUNT(B$2:B11)+1,IF(AE$2&gt;$M12,"x",""))</f>
        <v/>
      </c>
      <c r="C12" s="15" t="str">
        <f>IF($M12=AF$2,COUNT(C$2:C11)+1,IF(AF$2&gt;$M12,"x",""))</f>
        <v/>
      </c>
      <c r="D12" s="15" t="str">
        <f>IF($M12=AG$2,COUNT(D$2:D11)+1,IF(AG$2&gt;$M12,"x",""))</f>
        <v/>
      </c>
      <c r="E12" s="15" t="str">
        <f>IF($M12=AH$2,COUNT(E$2:E11)+1,IF(AH$2&gt;$M12,"x",""))</f>
        <v/>
      </c>
      <c r="F12" s="15">
        <f>IF($M12=AI$2,COUNT(F$2:F11)+1,IF(AI$2&gt;$M12,"x",""))</f>
        <v>2</v>
      </c>
      <c r="G12" s="15" t="str">
        <f>IF($M12=AJ$2,COUNT(G$2:G11)+1,IF(AJ$2&gt;$M12,"x",""))</f>
        <v>x</v>
      </c>
      <c r="H12" s="15" t="str">
        <f>IF($M12=AK$2,COUNT(H$2:H11)+1,IF(AK$2&gt;$M12,"x",""))</f>
        <v>x</v>
      </c>
      <c r="I12" s="15" t="str">
        <f>IF($M12=AL$2,COUNT(I$2:I11)+1,IF(AL$2&gt;$M12,"x",""))</f>
        <v>x</v>
      </c>
      <c r="J12" s="15" t="str">
        <f>IF($M12=AM$2,COUNT(J$2:J11)+1,IF(AM$2&gt;$M12,"x",""))</f>
        <v>x</v>
      </c>
      <c r="L12" s="16">
        <v>10</v>
      </c>
      <c r="M12" s="17">
        <f>IF(AD12&lt;&gt;"",$AD$2,IF(AE12&lt;&gt;"",$AE$2,IF(AF12&lt;&gt;"",$AF$2,IF(AG12&lt;&gt;"",$AG$2,IF(AH12&lt;&gt;"",$AH$2,IF(AI12&lt;&gt;"",$AI$2,IF(AJ12&lt;&gt;"",$AJ$2,IF(AK12&lt;&gt;"",$AK$2,IF(AL12&lt;&gt;"",$AL$2,IF(AM12&lt;&gt;"",$AM$2,""))))))))))</f>
        <v>6</v>
      </c>
      <c r="N12" s="16" t="str">
        <f t="shared" si="0"/>
        <v>Standort Gütersloh</v>
      </c>
      <c r="O12" s="16" t="str">
        <f t="shared" si="1"/>
        <v>Produktion</v>
      </c>
      <c r="P12" s="16" t="str">
        <f t="shared" si="2"/>
        <v>Halle 1</v>
      </c>
      <c r="Q12" s="16" t="str">
        <f t="shared" si="3"/>
        <v>Produktion Halle 1</v>
      </c>
      <c r="R12" s="16" t="str">
        <f t="shared" si="4"/>
        <v>Lackierung</v>
      </c>
      <c r="S12" s="16" t="str">
        <f t="shared" si="5"/>
        <v>Farbmisch-Anlage</v>
      </c>
      <c r="T12" s="16" t="str">
        <f t="shared" si="6"/>
        <v/>
      </c>
      <c r="U12" s="16" t="str">
        <f t="shared" si="7"/>
        <v/>
      </c>
      <c r="V12" s="16" t="str">
        <f t="shared" si="8"/>
        <v/>
      </c>
      <c r="W12" s="16" t="str">
        <f t="shared" si="9"/>
        <v/>
      </c>
      <c r="Y12" s="16" t="str">
        <f>IF(OR($M12&lt;2,$M12=""),"",VLOOKUP($L12,$L:$W,$M12+Y$2,FALSE))</f>
        <v>Lackierung</v>
      </c>
      <c r="Z12" s="16" t="str">
        <f t="shared" si="12"/>
        <v xml:space="preserve"> [30] </v>
      </c>
      <c r="AA12" s="16" t="str">
        <f>IF(OR($M12&lt;2,$M12=""),"",VLOOKUP($L12,$L:$W,$M12+AA$2,FALSE))</f>
        <v>Farbmisch-Anlage</v>
      </c>
      <c r="AC12" s="29">
        <f t="shared" si="11"/>
        <v>6</v>
      </c>
      <c r="AD12" s="6"/>
      <c r="AE12" s="7"/>
      <c r="AF12" s="7"/>
      <c r="AG12" s="7"/>
      <c r="AH12" s="7"/>
      <c r="AI12" s="7" t="s">
        <v>9</v>
      </c>
      <c r="AJ12" s="7"/>
      <c r="AK12" s="7"/>
      <c r="AL12" s="7"/>
      <c r="AM12" s="8"/>
      <c r="AN12" s="9"/>
      <c r="AO12" s="10">
        <v>30</v>
      </c>
      <c r="AQ12" s="30"/>
      <c r="AR12" s="31" t="str">
        <f t="shared" si="10"/>
        <v>Lackierung [30] Farbmisch-Anlage</v>
      </c>
      <c r="AS12" s="32"/>
    </row>
    <row r="13" spans="1:45" x14ac:dyDescent="0.3">
      <c r="A13" s="15" t="str">
        <f>IF($M13=AD$2,COUNT(A$2:A12)+1,IF(AD$2&gt;$M13,"x",""))</f>
        <v/>
      </c>
      <c r="B13" s="15" t="str">
        <f>IF($M13=AE$2,COUNT(B$2:B12)+1,IF(AE$2&gt;$M13,"x",""))</f>
        <v/>
      </c>
      <c r="C13" s="15" t="str">
        <f>IF($M13=AF$2,COUNT(C$2:C12)+1,IF(AF$2&gt;$M13,"x",""))</f>
        <v/>
      </c>
      <c r="D13" s="15" t="str">
        <f>IF($M13=AG$2,COUNT(D$2:D12)+1,IF(AG$2&gt;$M13,"x",""))</f>
        <v/>
      </c>
      <c r="E13" s="15" t="str">
        <f>IF($M13=AH$2,COUNT(E$2:E12)+1,IF(AH$2&gt;$M13,"x",""))</f>
        <v/>
      </c>
      <c r="F13" s="15">
        <f>IF($M13=AI$2,COUNT(F$2:F12)+1,IF(AI$2&gt;$M13,"x",""))</f>
        <v>3</v>
      </c>
      <c r="G13" s="15" t="str">
        <f>IF($M13=AJ$2,COUNT(G$2:G12)+1,IF(AJ$2&gt;$M13,"x",""))</f>
        <v>x</v>
      </c>
      <c r="H13" s="15" t="str">
        <f>IF($M13=AK$2,COUNT(H$2:H12)+1,IF(AK$2&gt;$M13,"x",""))</f>
        <v>x</v>
      </c>
      <c r="I13" s="15" t="str">
        <f>IF($M13=AL$2,COUNT(I$2:I12)+1,IF(AL$2&gt;$M13,"x",""))</f>
        <v>x</v>
      </c>
      <c r="J13" s="15" t="str">
        <f>IF($M13=AM$2,COUNT(J$2:J12)+1,IF(AM$2&gt;$M13,"x",""))</f>
        <v>x</v>
      </c>
      <c r="L13" s="16">
        <v>11</v>
      </c>
      <c r="M13" s="17">
        <f>IF(AD13&lt;&gt;"",$AD$2,IF(AE13&lt;&gt;"",$AE$2,IF(AF13&lt;&gt;"",$AF$2,IF(AG13&lt;&gt;"",$AG$2,IF(AH13&lt;&gt;"",$AH$2,IF(AI13&lt;&gt;"",$AI$2,IF(AJ13&lt;&gt;"",$AJ$2,IF(AK13&lt;&gt;"",$AK$2,IF(AL13&lt;&gt;"",$AL$2,IF(AM13&lt;&gt;"",$AM$2,""))))))))))</f>
        <v>6</v>
      </c>
      <c r="N13" s="16" t="str">
        <f t="shared" si="0"/>
        <v>Standort Gütersloh</v>
      </c>
      <c r="O13" s="16" t="str">
        <f t="shared" si="1"/>
        <v>Produktion</v>
      </c>
      <c r="P13" s="16" t="str">
        <f t="shared" si="2"/>
        <v>Halle 1</v>
      </c>
      <c r="Q13" s="16" t="str">
        <f t="shared" si="3"/>
        <v>Produktion Halle 1</v>
      </c>
      <c r="R13" s="16" t="str">
        <f t="shared" si="4"/>
        <v>Lackierung</v>
      </c>
      <c r="S13" s="16" t="str">
        <f t="shared" si="5"/>
        <v>Absaugung</v>
      </c>
      <c r="T13" s="16" t="str">
        <f t="shared" si="6"/>
        <v/>
      </c>
      <c r="U13" s="16" t="str">
        <f t="shared" si="7"/>
        <v/>
      </c>
      <c r="V13" s="16" t="str">
        <f t="shared" si="8"/>
        <v/>
      </c>
      <c r="W13" s="16" t="str">
        <f t="shared" si="9"/>
        <v/>
      </c>
      <c r="Y13" s="16" t="str">
        <f>IF(OR($M13&lt;2,$M13=""),"",VLOOKUP($L13,$L:$W,$M13+Y$2,FALSE))</f>
        <v>Lackierung</v>
      </c>
      <c r="Z13" s="16" t="str">
        <f t="shared" si="12"/>
        <v xml:space="preserve"> [95] </v>
      </c>
      <c r="AA13" s="16" t="str">
        <f>IF(OR($M13&lt;2,$M13=""),"",VLOOKUP($L13,$L:$W,$M13+AA$2,FALSE))</f>
        <v>Absaugung</v>
      </c>
      <c r="AC13" s="29">
        <f t="shared" si="11"/>
        <v>6</v>
      </c>
      <c r="AD13" s="6"/>
      <c r="AE13" s="7"/>
      <c r="AF13" s="7"/>
      <c r="AG13" s="7"/>
      <c r="AH13" s="7"/>
      <c r="AI13" s="7" t="s">
        <v>10</v>
      </c>
      <c r="AJ13" s="7"/>
      <c r="AK13" s="7"/>
      <c r="AL13" s="7"/>
      <c r="AM13" s="8"/>
      <c r="AN13" s="9"/>
      <c r="AO13" s="10">
        <v>95</v>
      </c>
      <c r="AQ13" s="30"/>
      <c r="AR13" s="31" t="str">
        <f t="shared" si="10"/>
        <v>Lackierung [95] Absaugung</v>
      </c>
      <c r="AS13" s="32"/>
    </row>
    <row r="14" spans="1:45" x14ac:dyDescent="0.3">
      <c r="A14" s="15" t="str">
        <f>IF($M14=AD$2,COUNT(A$2:A13)+1,IF(AD$2&gt;$M14,"x",""))</f>
        <v/>
      </c>
      <c r="B14" s="15" t="str">
        <f>IF($M14=AE$2,COUNT(B$2:B13)+1,IF(AE$2&gt;$M14,"x",""))</f>
        <v/>
      </c>
      <c r="C14" s="15" t="str">
        <f>IF($M14=AF$2,COUNT(C$2:C13)+1,IF(AF$2&gt;$M14,"x",""))</f>
        <v/>
      </c>
      <c r="D14" s="15" t="str">
        <f>IF($M14=AG$2,COUNT(D$2:D13)+1,IF(AG$2&gt;$M14,"x",""))</f>
        <v/>
      </c>
      <c r="E14" s="15" t="str">
        <f>IF($M14=AH$2,COUNT(E$2:E13)+1,IF(AH$2&gt;$M14,"x",""))</f>
        <v/>
      </c>
      <c r="F14" s="15">
        <f>IF($M14=AI$2,COUNT(F$2:F13)+1,IF(AI$2&gt;$M14,"x",""))</f>
        <v>4</v>
      </c>
      <c r="G14" s="15" t="str">
        <f>IF($M14=AJ$2,COUNT(G$2:G13)+1,IF(AJ$2&gt;$M14,"x",""))</f>
        <v>x</v>
      </c>
      <c r="H14" s="15" t="str">
        <f>IF($M14=AK$2,COUNT(H$2:H13)+1,IF(AK$2&gt;$M14,"x",""))</f>
        <v>x</v>
      </c>
      <c r="I14" s="15" t="str">
        <f>IF($M14=AL$2,COUNT(I$2:I13)+1,IF(AL$2&gt;$M14,"x",""))</f>
        <v>x</v>
      </c>
      <c r="J14" s="15" t="str">
        <f>IF($M14=AM$2,COUNT(J$2:J13)+1,IF(AM$2&gt;$M14,"x",""))</f>
        <v>x</v>
      </c>
      <c r="L14" s="16">
        <v>12</v>
      </c>
      <c r="M14" s="17">
        <f>IF(AD14&lt;&gt;"",$AD$2,IF(AE14&lt;&gt;"",$AE$2,IF(AF14&lt;&gt;"",$AF$2,IF(AG14&lt;&gt;"",$AG$2,IF(AH14&lt;&gt;"",$AH$2,IF(AI14&lt;&gt;"",$AI$2,IF(AJ14&lt;&gt;"",$AJ$2,IF(AK14&lt;&gt;"",$AK$2,IF(AL14&lt;&gt;"",$AL$2,IF(AM14&lt;&gt;"",$AM$2,""))))))))))</f>
        <v>6</v>
      </c>
      <c r="N14" s="16" t="str">
        <f t="shared" ref="N14:N77" si="13">IF($M14="","",IF(AD14&lt;&gt;"",AD14,IF(A14="x","",N13)))</f>
        <v>Standort Gütersloh</v>
      </c>
      <c r="O14" s="16" t="str">
        <f t="shared" ref="O14:O77" si="14">IF($M14="","",IF(AE14&lt;&gt;"",AE14,IF(B14="x","",O13)))</f>
        <v>Produktion</v>
      </c>
      <c r="P14" s="16" t="str">
        <f t="shared" ref="P14:P77" si="15">IF($M14="","",IF(AF14&lt;&gt;"",AF14,IF(C14="x","",P13)))</f>
        <v>Halle 1</v>
      </c>
      <c r="Q14" s="16" t="str">
        <f t="shared" ref="Q14:Q77" si="16">IF($M14="","",IF(AG14&lt;&gt;"",AG14,IF(D14="x","",Q13)))</f>
        <v>Produktion Halle 1</v>
      </c>
      <c r="R14" s="16" t="str">
        <f t="shared" ref="R14:R77" si="17">IF($M14="","",IF(AH14&lt;&gt;"",AH14,IF(E14="x","",R13)))</f>
        <v>Lackierung</v>
      </c>
      <c r="S14" s="16" t="str">
        <f t="shared" ref="S14:S77" si="18">IF($M14="","",IF(AI14&lt;&gt;"",AI14,IF(F14="x","",S13)))</f>
        <v>Lackierung…Sonstige</v>
      </c>
      <c r="T14" s="16" t="str">
        <f t="shared" ref="T14:T77" si="19">IF($M14="","",IF(AJ14&lt;&gt;"",AJ14,IF(G14="x","",T13)))</f>
        <v/>
      </c>
      <c r="U14" s="16" t="str">
        <f t="shared" ref="U14:U77" si="20">IF($M14="","",IF(AK14&lt;&gt;"",AK14,IF(H14="x","",U13)))</f>
        <v/>
      </c>
      <c r="V14" s="16" t="str">
        <f t="shared" ref="V14:V77" si="21">IF($M14="","",IF(AL14&lt;&gt;"",AL14,IF(I14="x","",V13)))</f>
        <v/>
      </c>
      <c r="W14" s="16" t="str">
        <f t="shared" ref="W14:W77" si="22">IF($M14="","",IF(AM14&lt;&gt;"",AM14,IF(J14="x","",W13)))</f>
        <v/>
      </c>
      <c r="Y14" s="16" t="str">
        <f>IF(OR($M14&lt;2,$M14=""),"",VLOOKUP($L14,$L:$W,$M14+Y$2,FALSE))</f>
        <v>Lackierung</v>
      </c>
      <c r="Z14" s="16" t="str">
        <f t="shared" si="12"/>
        <v xml:space="preserve"> [50] </v>
      </c>
      <c r="AA14" s="16" t="str">
        <f>IF(OR($M14&lt;2,$M14=""),"",VLOOKUP($L14,$L:$W,$M14+AA$2,FALSE))</f>
        <v>Lackierung…Sonstige</v>
      </c>
      <c r="AC14" s="29">
        <f t="shared" si="11"/>
        <v>6</v>
      </c>
      <c r="AD14" s="6"/>
      <c r="AE14" s="7"/>
      <c r="AF14" s="7"/>
      <c r="AG14" s="7"/>
      <c r="AH14" s="7"/>
      <c r="AI14" s="7" t="s">
        <v>32</v>
      </c>
      <c r="AJ14" s="7"/>
      <c r="AK14" s="7"/>
      <c r="AL14" s="7"/>
      <c r="AM14" s="8"/>
      <c r="AN14" s="9"/>
      <c r="AO14" s="10">
        <v>50</v>
      </c>
      <c r="AQ14" s="30"/>
      <c r="AR14" s="31" t="str">
        <f t="shared" si="10"/>
        <v>Lackierung [50] Lackierung…Sonstige</v>
      </c>
      <c r="AS14" s="32"/>
    </row>
    <row r="15" spans="1:45" x14ac:dyDescent="0.3">
      <c r="A15" s="15" t="str">
        <f>IF($M15=AD$2,COUNT(A$2:A14)+1,IF(AD$2&gt;$M15,"x",""))</f>
        <v/>
      </c>
      <c r="B15" s="15" t="str">
        <f>IF($M15=AE$2,COUNT(B$2:B14)+1,IF(AE$2&gt;$M15,"x",""))</f>
        <v/>
      </c>
      <c r="C15" s="15" t="str">
        <f>IF($M15=AF$2,COUNT(C$2:C14)+1,IF(AF$2&gt;$M15,"x",""))</f>
        <v/>
      </c>
      <c r="D15" s="15" t="str">
        <f>IF($M15=AG$2,COUNT(D$2:D14)+1,IF(AG$2&gt;$M15,"x",""))</f>
        <v/>
      </c>
      <c r="E15" s="15">
        <f>IF($M15=AH$2,COUNT(E$2:E14)+1,IF(AH$2&gt;$M15,"x",""))</f>
        <v>2</v>
      </c>
      <c r="F15" s="15" t="str">
        <f>IF($M15=AI$2,COUNT(F$2:F14)+1,IF(AI$2&gt;$M15,"x",""))</f>
        <v>x</v>
      </c>
      <c r="G15" s="15" t="str">
        <f>IF($M15=AJ$2,COUNT(G$2:G14)+1,IF(AJ$2&gt;$M15,"x",""))</f>
        <v>x</v>
      </c>
      <c r="H15" s="15" t="str">
        <f>IF($M15=AK$2,COUNT(H$2:H14)+1,IF(AK$2&gt;$M15,"x",""))</f>
        <v>x</v>
      </c>
      <c r="I15" s="15" t="str">
        <f>IF($M15=AL$2,COUNT(I$2:I14)+1,IF(AL$2&gt;$M15,"x",""))</f>
        <v>x</v>
      </c>
      <c r="J15" s="15" t="str">
        <f>IF($M15=AM$2,COUNT(J$2:J14)+1,IF(AM$2&gt;$M15,"x",""))</f>
        <v>x</v>
      </c>
      <c r="L15" s="16">
        <v>13</v>
      </c>
      <c r="M15" s="17">
        <f>IF(AD15&lt;&gt;"",$AD$2,IF(AE15&lt;&gt;"",$AE$2,IF(AF15&lt;&gt;"",$AF$2,IF(AG15&lt;&gt;"",$AG$2,IF(AH15&lt;&gt;"",$AH$2,IF(AI15&lt;&gt;"",$AI$2,IF(AJ15&lt;&gt;"",$AJ$2,IF(AK15&lt;&gt;"",$AK$2,IF(AL15&lt;&gt;"",$AL$2,IF(AM15&lt;&gt;"",$AM$2,""))))))))))</f>
        <v>5</v>
      </c>
      <c r="N15" s="16" t="str">
        <f t="shared" si="13"/>
        <v>Standort Gütersloh</v>
      </c>
      <c r="O15" s="16" t="str">
        <f t="shared" si="14"/>
        <v>Produktion</v>
      </c>
      <c r="P15" s="16" t="str">
        <f t="shared" si="15"/>
        <v>Halle 1</v>
      </c>
      <c r="Q15" s="16" t="str">
        <f t="shared" si="16"/>
        <v>Produktion Halle 1</v>
      </c>
      <c r="R15" s="16" t="str">
        <f t="shared" si="17"/>
        <v>Bandsäge</v>
      </c>
      <c r="S15" s="16" t="str">
        <f t="shared" si="18"/>
        <v/>
      </c>
      <c r="T15" s="16" t="str">
        <f t="shared" si="19"/>
        <v/>
      </c>
      <c r="U15" s="16" t="str">
        <f t="shared" si="20"/>
        <v/>
      </c>
      <c r="V15" s="16" t="str">
        <f t="shared" si="21"/>
        <v/>
      </c>
      <c r="W15" s="16" t="str">
        <f t="shared" si="22"/>
        <v/>
      </c>
      <c r="Y15" s="16" t="str">
        <f>IF(OR($M15&lt;2,$M15=""),"",VLOOKUP($L15,$L:$W,$M15+Y$2,FALSE))</f>
        <v>Produktion Halle 1</v>
      </c>
      <c r="Z15" s="16" t="str">
        <f t="shared" si="12"/>
        <v xml:space="preserve"> [40] </v>
      </c>
      <c r="AA15" s="16" t="str">
        <f>IF(OR($M15&lt;2,$M15=""),"",VLOOKUP($L15,$L:$W,$M15+AA$2,FALSE))</f>
        <v>Bandsäge</v>
      </c>
      <c r="AC15" s="29">
        <f t="shared" si="11"/>
        <v>5</v>
      </c>
      <c r="AD15" s="6"/>
      <c r="AE15" s="7"/>
      <c r="AF15" s="7"/>
      <c r="AG15" s="7"/>
      <c r="AH15" s="7" t="s">
        <v>11</v>
      </c>
      <c r="AI15" s="7"/>
      <c r="AJ15" s="7"/>
      <c r="AK15" s="7"/>
      <c r="AL15" s="7"/>
      <c r="AM15" s="8"/>
      <c r="AN15" s="9"/>
      <c r="AO15" s="10">
        <v>40</v>
      </c>
      <c r="AQ15" s="30"/>
      <c r="AR15" s="31" t="str">
        <f t="shared" si="10"/>
        <v>Produktion Halle 1 [40] Bandsäge</v>
      </c>
      <c r="AS15" s="32"/>
    </row>
    <row r="16" spans="1:45" x14ac:dyDescent="0.3">
      <c r="A16" s="15" t="str">
        <f>IF($M16=AD$2,COUNT(A$2:A15)+1,IF(AD$2&gt;$M16,"x",""))</f>
        <v/>
      </c>
      <c r="B16" s="15" t="str">
        <f>IF($M16=AE$2,COUNT(B$2:B15)+1,IF(AE$2&gt;$M16,"x",""))</f>
        <v/>
      </c>
      <c r="C16" s="15" t="str">
        <f>IF($M16=AF$2,COUNT(C$2:C15)+1,IF(AF$2&gt;$M16,"x",""))</f>
        <v/>
      </c>
      <c r="D16" s="15" t="str">
        <f>IF($M16=AG$2,COUNT(D$2:D15)+1,IF(AG$2&gt;$M16,"x",""))</f>
        <v/>
      </c>
      <c r="E16" s="15">
        <f>IF($M16=AH$2,COUNT(E$2:E15)+1,IF(AH$2&gt;$M16,"x",""))</f>
        <v>3</v>
      </c>
      <c r="F16" s="15" t="str">
        <f>IF($M16=AI$2,COUNT(F$2:F15)+1,IF(AI$2&gt;$M16,"x",""))</f>
        <v>x</v>
      </c>
      <c r="G16" s="15" t="str">
        <f>IF($M16=AJ$2,COUNT(G$2:G15)+1,IF(AJ$2&gt;$M16,"x",""))</f>
        <v>x</v>
      </c>
      <c r="H16" s="15" t="str">
        <f>IF($M16=AK$2,COUNT(H$2:H15)+1,IF(AK$2&gt;$M16,"x",""))</f>
        <v>x</v>
      </c>
      <c r="I16" s="15" t="str">
        <f>IF($M16=AL$2,COUNT(I$2:I15)+1,IF(AL$2&gt;$M16,"x",""))</f>
        <v>x</v>
      </c>
      <c r="J16" s="15" t="str">
        <f>IF($M16=AM$2,COUNT(J$2:J15)+1,IF(AM$2&gt;$M16,"x",""))</f>
        <v>x</v>
      </c>
      <c r="L16" s="16">
        <v>14</v>
      </c>
      <c r="M16" s="17">
        <f>IF(AD16&lt;&gt;"",$AD$2,IF(AE16&lt;&gt;"",$AE$2,IF(AF16&lt;&gt;"",$AF$2,IF(AG16&lt;&gt;"",$AG$2,IF(AH16&lt;&gt;"",$AH$2,IF(AI16&lt;&gt;"",$AI$2,IF(AJ16&lt;&gt;"",$AJ$2,IF(AK16&lt;&gt;"",$AK$2,IF(AL16&lt;&gt;"",$AL$2,IF(AM16&lt;&gt;"",$AM$2,""))))))))))</f>
        <v>5</v>
      </c>
      <c r="N16" s="16" t="str">
        <f t="shared" si="13"/>
        <v>Standort Gütersloh</v>
      </c>
      <c r="O16" s="16" t="str">
        <f t="shared" si="14"/>
        <v>Produktion</v>
      </c>
      <c r="P16" s="16" t="str">
        <f t="shared" si="15"/>
        <v>Halle 1</v>
      </c>
      <c r="Q16" s="16" t="str">
        <f t="shared" si="16"/>
        <v>Produktion Halle 1</v>
      </c>
      <c r="R16" s="16" t="str">
        <f t="shared" si="17"/>
        <v>Flachschleifer</v>
      </c>
      <c r="S16" s="16" t="str">
        <f t="shared" si="18"/>
        <v/>
      </c>
      <c r="T16" s="16" t="str">
        <f t="shared" si="19"/>
        <v/>
      </c>
      <c r="U16" s="16" t="str">
        <f t="shared" si="20"/>
        <v/>
      </c>
      <c r="V16" s="16" t="str">
        <f t="shared" si="21"/>
        <v/>
      </c>
      <c r="W16" s="16" t="str">
        <f t="shared" si="22"/>
        <v/>
      </c>
      <c r="Y16" s="16" t="str">
        <f>IF(OR($M16&lt;2,$M16=""),"",VLOOKUP($L16,$L:$W,$M16+Y$2,FALSE))</f>
        <v>Produktion Halle 1</v>
      </c>
      <c r="Z16" s="16" t="str">
        <f t="shared" si="12"/>
        <v xml:space="preserve"> [30] </v>
      </c>
      <c r="AA16" s="16" t="str">
        <f>IF(OR($M16&lt;2,$M16=""),"",VLOOKUP($L16,$L:$W,$M16+AA$2,FALSE))</f>
        <v>Flachschleifer</v>
      </c>
      <c r="AC16" s="29">
        <f t="shared" si="11"/>
        <v>5</v>
      </c>
      <c r="AD16" s="6"/>
      <c r="AE16" s="7"/>
      <c r="AF16" s="7"/>
      <c r="AG16" s="7"/>
      <c r="AH16" s="7" t="s">
        <v>12</v>
      </c>
      <c r="AI16" s="7"/>
      <c r="AJ16" s="7"/>
      <c r="AK16" s="7"/>
      <c r="AL16" s="7"/>
      <c r="AM16" s="8"/>
      <c r="AN16" s="9"/>
      <c r="AO16" s="10">
        <v>30</v>
      </c>
      <c r="AQ16" s="30"/>
      <c r="AR16" s="31" t="str">
        <f t="shared" si="10"/>
        <v>Produktion Halle 1 [30] Flachschleifer</v>
      </c>
      <c r="AS16" s="32"/>
    </row>
    <row r="17" spans="1:45" x14ac:dyDescent="0.3">
      <c r="A17" s="15" t="str">
        <f>IF($M17=AD$2,COUNT(A$2:A16)+1,IF(AD$2&gt;$M17,"x",""))</f>
        <v/>
      </c>
      <c r="B17" s="15" t="str">
        <f>IF($M17=AE$2,COUNT(B$2:B16)+1,IF(AE$2&gt;$M17,"x",""))</f>
        <v/>
      </c>
      <c r="C17" s="15" t="str">
        <f>IF($M17=AF$2,COUNT(C$2:C16)+1,IF(AF$2&gt;$M17,"x",""))</f>
        <v/>
      </c>
      <c r="D17" s="15" t="str">
        <f>IF($M17=AG$2,COUNT(D$2:D16)+1,IF(AG$2&gt;$M17,"x",""))</f>
        <v/>
      </c>
      <c r="E17" s="15">
        <f>IF($M17=AH$2,COUNT(E$2:E16)+1,IF(AH$2&gt;$M17,"x",""))</f>
        <v>4</v>
      </c>
      <c r="F17" s="15" t="str">
        <f>IF($M17=AI$2,COUNT(F$2:F16)+1,IF(AI$2&gt;$M17,"x",""))</f>
        <v>x</v>
      </c>
      <c r="G17" s="15" t="str">
        <f>IF($M17=AJ$2,COUNT(G$2:G16)+1,IF(AJ$2&gt;$M17,"x",""))</f>
        <v>x</v>
      </c>
      <c r="H17" s="15" t="str">
        <f>IF($M17=AK$2,COUNT(H$2:H16)+1,IF(AK$2&gt;$M17,"x",""))</f>
        <v>x</v>
      </c>
      <c r="I17" s="15" t="str">
        <f>IF($M17=AL$2,COUNT(I$2:I16)+1,IF(AL$2&gt;$M17,"x",""))</f>
        <v>x</v>
      </c>
      <c r="J17" s="15" t="str">
        <f>IF($M17=AM$2,COUNT(J$2:J16)+1,IF(AM$2&gt;$M17,"x",""))</f>
        <v>x</v>
      </c>
      <c r="L17" s="16">
        <v>15</v>
      </c>
      <c r="M17" s="17">
        <f>IF(AD17&lt;&gt;"",$AD$2,IF(AE17&lt;&gt;"",$AE$2,IF(AF17&lt;&gt;"",$AF$2,IF(AG17&lt;&gt;"",$AG$2,IF(AH17&lt;&gt;"",$AH$2,IF(AI17&lt;&gt;"",$AI$2,IF(AJ17&lt;&gt;"",$AJ$2,IF(AK17&lt;&gt;"",$AK$2,IF(AL17&lt;&gt;"",$AL$2,IF(AM17&lt;&gt;"",$AM$2,""))))))))))</f>
        <v>5</v>
      </c>
      <c r="N17" s="16" t="str">
        <f t="shared" si="13"/>
        <v>Standort Gütersloh</v>
      </c>
      <c r="O17" s="16" t="str">
        <f t="shared" si="14"/>
        <v>Produktion</v>
      </c>
      <c r="P17" s="16" t="str">
        <f t="shared" si="15"/>
        <v>Halle 1</v>
      </c>
      <c r="Q17" s="16" t="str">
        <f t="shared" si="16"/>
        <v>Produktion Halle 1</v>
      </c>
      <c r="R17" s="16" t="str">
        <f t="shared" si="17"/>
        <v>Kompressorraum</v>
      </c>
      <c r="S17" s="16" t="str">
        <f t="shared" si="18"/>
        <v/>
      </c>
      <c r="T17" s="16" t="str">
        <f t="shared" si="19"/>
        <v/>
      </c>
      <c r="U17" s="16" t="str">
        <f t="shared" si="20"/>
        <v/>
      </c>
      <c r="V17" s="16" t="str">
        <f t="shared" si="21"/>
        <v/>
      </c>
      <c r="W17" s="16" t="str">
        <f t="shared" si="22"/>
        <v/>
      </c>
      <c r="Y17" s="16" t="str">
        <f>IF(OR($M17&lt;2,$M17=""),"",VLOOKUP($L17,$L:$W,$M17+Y$2,FALSE))</f>
        <v>Produktion Halle 1</v>
      </c>
      <c r="Z17" s="16" t="str">
        <f t="shared" si="12"/>
        <v xml:space="preserve"> [250] </v>
      </c>
      <c r="AA17" s="16" t="str">
        <f>IF(OR($M17&lt;2,$M17=""),"",VLOOKUP($L17,$L:$W,$M17+AA$2,FALSE))</f>
        <v>Kompressorraum</v>
      </c>
      <c r="AC17" s="29">
        <f t="shared" si="11"/>
        <v>5</v>
      </c>
      <c r="AD17" s="6"/>
      <c r="AE17" s="7"/>
      <c r="AF17" s="7"/>
      <c r="AG17" s="7"/>
      <c r="AH17" s="7" t="s">
        <v>13</v>
      </c>
      <c r="AI17" s="7"/>
      <c r="AJ17" s="7"/>
      <c r="AK17" s="7"/>
      <c r="AL17" s="7"/>
      <c r="AM17" s="8"/>
      <c r="AN17" s="9"/>
      <c r="AO17" s="10">
        <v>250</v>
      </c>
      <c r="AQ17" s="30"/>
      <c r="AR17" s="31" t="str">
        <f t="shared" si="10"/>
        <v>Produktion Halle 1 [250] Kompressorraum</v>
      </c>
      <c r="AS17" s="32"/>
    </row>
    <row r="18" spans="1:45" x14ac:dyDescent="0.3">
      <c r="A18" s="15" t="str">
        <f>IF($M18=AD$2,COUNT(A$2:A17)+1,IF(AD$2&gt;$M18,"x",""))</f>
        <v/>
      </c>
      <c r="B18" s="15" t="str">
        <f>IF($M18=AE$2,COUNT(B$2:B17)+1,IF(AE$2&gt;$M18,"x",""))</f>
        <v/>
      </c>
      <c r="C18" s="15" t="str">
        <f>IF($M18=AF$2,COUNT(C$2:C17)+1,IF(AF$2&gt;$M18,"x",""))</f>
        <v/>
      </c>
      <c r="D18" s="15" t="str">
        <f>IF($M18=AG$2,COUNT(D$2:D17)+1,IF(AG$2&gt;$M18,"x",""))</f>
        <v/>
      </c>
      <c r="E18" s="15" t="str">
        <f>IF($M18=AH$2,COUNT(E$2:E17)+1,IF(AH$2&gt;$M18,"x",""))</f>
        <v/>
      </c>
      <c r="F18" s="15">
        <f>IF($M18=AI$2,COUNT(F$2:F17)+1,IF(AI$2&gt;$M18,"x",""))</f>
        <v>5</v>
      </c>
      <c r="G18" s="15" t="str">
        <f>IF($M18=AJ$2,COUNT(G$2:G17)+1,IF(AJ$2&gt;$M18,"x",""))</f>
        <v>x</v>
      </c>
      <c r="H18" s="15" t="str">
        <f>IF($M18=AK$2,COUNT(H$2:H17)+1,IF(AK$2&gt;$M18,"x",""))</f>
        <v>x</v>
      </c>
      <c r="I18" s="15" t="str">
        <f>IF($M18=AL$2,COUNT(I$2:I17)+1,IF(AL$2&gt;$M18,"x",""))</f>
        <v>x</v>
      </c>
      <c r="J18" s="15" t="str">
        <f>IF($M18=AM$2,COUNT(J$2:J17)+1,IF(AM$2&gt;$M18,"x",""))</f>
        <v>x</v>
      </c>
      <c r="L18" s="16">
        <v>16</v>
      </c>
      <c r="M18" s="17">
        <f>IF(AD18&lt;&gt;"",$AD$2,IF(AE18&lt;&gt;"",$AE$2,IF(AF18&lt;&gt;"",$AF$2,IF(AG18&lt;&gt;"",$AG$2,IF(AH18&lt;&gt;"",$AH$2,IF(AI18&lt;&gt;"",$AI$2,IF(AJ18&lt;&gt;"",$AJ$2,IF(AK18&lt;&gt;"",$AK$2,IF(AL18&lt;&gt;"",$AL$2,IF(AM18&lt;&gt;"",$AM$2,""))))))))))</f>
        <v>6</v>
      </c>
      <c r="N18" s="16" t="str">
        <f t="shared" si="13"/>
        <v>Standort Gütersloh</v>
      </c>
      <c r="O18" s="16" t="str">
        <f t="shared" si="14"/>
        <v>Produktion</v>
      </c>
      <c r="P18" s="16" t="str">
        <f t="shared" si="15"/>
        <v>Halle 1</v>
      </c>
      <c r="Q18" s="16" t="str">
        <f t="shared" si="16"/>
        <v>Produktion Halle 1</v>
      </c>
      <c r="R18" s="16" t="str">
        <f t="shared" si="17"/>
        <v>Kompressorraum</v>
      </c>
      <c r="S18" s="16" t="str">
        <f t="shared" si="18"/>
        <v>Kompressor1</v>
      </c>
      <c r="T18" s="16" t="str">
        <f t="shared" si="19"/>
        <v/>
      </c>
      <c r="U18" s="16" t="str">
        <f t="shared" si="20"/>
        <v/>
      </c>
      <c r="V18" s="16" t="str">
        <f t="shared" si="21"/>
        <v/>
      </c>
      <c r="W18" s="16" t="str">
        <f t="shared" si="22"/>
        <v/>
      </c>
      <c r="Y18" s="16" t="str">
        <f>IF(OR($M18&lt;2,$M18=""),"",VLOOKUP($L18,$L:$W,$M18+Y$2,FALSE))</f>
        <v>Kompressorraum</v>
      </c>
      <c r="Z18" s="16" t="str">
        <f t="shared" si="12"/>
        <v xml:space="preserve"> [180] </v>
      </c>
      <c r="AA18" s="16" t="str">
        <f>IF(OR($M18&lt;2,$M18=""),"",VLOOKUP($L18,$L:$W,$M18+AA$2,FALSE))</f>
        <v>Kompressor1</v>
      </c>
      <c r="AC18" s="29">
        <f t="shared" si="11"/>
        <v>6</v>
      </c>
      <c r="AD18" s="6"/>
      <c r="AE18" s="7"/>
      <c r="AF18" s="7"/>
      <c r="AG18" s="7"/>
      <c r="AH18" s="7"/>
      <c r="AI18" s="7" t="s">
        <v>14</v>
      </c>
      <c r="AJ18" s="7"/>
      <c r="AK18" s="7"/>
      <c r="AL18" s="7"/>
      <c r="AM18" s="8"/>
      <c r="AN18" s="9"/>
      <c r="AO18" s="10">
        <v>180</v>
      </c>
      <c r="AQ18" s="30"/>
      <c r="AR18" s="31" t="str">
        <f t="shared" si="10"/>
        <v>Kompressorraum [180] Kompressor1</v>
      </c>
      <c r="AS18" s="32"/>
    </row>
    <row r="19" spans="1:45" x14ac:dyDescent="0.3">
      <c r="A19" s="15" t="str">
        <f>IF($M19=AD$2,COUNT(A$2:A18)+1,IF(AD$2&gt;$M19,"x",""))</f>
        <v/>
      </c>
      <c r="B19" s="15" t="str">
        <f>IF($M19=AE$2,COUNT(B$2:B18)+1,IF(AE$2&gt;$M19,"x",""))</f>
        <v/>
      </c>
      <c r="C19" s="15" t="str">
        <f>IF($M19=AF$2,COUNT(C$2:C18)+1,IF(AF$2&gt;$M19,"x",""))</f>
        <v/>
      </c>
      <c r="D19" s="15" t="str">
        <f>IF($M19=AG$2,COUNT(D$2:D18)+1,IF(AG$2&gt;$M19,"x",""))</f>
        <v/>
      </c>
      <c r="E19" s="15" t="str">
        <f>IF($M19=AH$2,COUNT(E$2:E18)+1,IF(AH$2&gt;$M19,"x",""))</f>
        <v/>
      </c>
      <c r="F19" s="15">
        <f>IF($M19=AI$2,COUNT(F$2:F18)+1,IF(AI$2&gt;$M19,"x",""))</f>
        <v>6</v>
      </c>
      <c r="G19" s="15" t="str">
        <f>IF($M19=AJ$2,COUNT(G$2:G18)+1,IF(AJ$2&gt;$M19,"x",""))</f>
        <v>x</v>
      </c>
      <c r="H19" s="15" t="str">
        <f>IF($M19=AK$2,COUNT(H$2:H18)+1,IF(AK$2&gt;$M19,"x",""))</f>
        <v>x</v>
      </c>
      <c r="I19" s="15" t="str">
        <f>IF($M19=AL$2,COUNT(I$2:I18)+1,IF(AL$2&gt;$M19,"x",""))</f>
        <v>x</v>
      </c>
      <c r="J19" s="15" t="str">
        <f>IF($M19=AM$2,COUNT(J$2:J18)+1,IF(AM$2&gt;$M19,"x",""))</f>
        <v>x</v>
      </c>
      <c r="L19" s="16">
        <v>17</v>
      </c>
      <c r="M19" s="17">
        <f>IF(AD19&lt;&gt;"",$AD$2,IF(AE19&lt;&gt;"",$AE$2,IF(AF19&lt;&gt;"",$AF$2,IF(AG19&lt;&gt;"",$AG$2,IF(AH19&lt;&gt;"",$AH$2,IF(AI19&lt;&gt;"",$AI$2,IF(AJ19&lt;&gt;"",$AJ$2,IF(AK19&lt;&gt;"",$AK$2,IF(AL19&lt;&gt;"",$AL$2,IF(AM19&lt;&gt;"",$AM$2,""))))))))))</f>
        <v>6</v>
      </c>
      <c r="N19" s="16" t="str">
        <f t="shared" si="13"/>
        <v>Standort Gütersloh</v>
      </c>
      <c r="O19" s="16" t="str">
        <f t="shared" si="14"/>
        <v>Produktion</v>
      </c>
      <c r="P19" s="16" t="str">
        <f t="shared" si="15"/>
        <v>Halle 1</v>
      </c>
      <c r="Q19" s="16" t="str">
        <f t="shared" si="16"/>
        <v>Produktion Halle 1</v>
      </c>
      <c r="R19" s="16" t="str">
        <f t="shared" si="17"/>
        <v>Kompressorraum</v>
      </c>
      <c r="S19" s="16" t="str">
        <f t="shared" si="18"/>
        <v xml:space="preserve">Kompressor2 </v>
      </c>
      <c r="T19" s="16" t="str">
        <f t="shared" si="19"/>
        <v/>
      </c>
      <c r="U19" s="16" t="str">
        <f t="shared" si="20"/>
        <v/>
      </c>
      <c r="V19" s="16" t="str">
        <f t="shared" si="21"/>
        <v/>
      </c>
      <c r="W19" s="16" t="str">
        <f t="shared" si="22"/>
        <v/>
      </c>
      <c r="Y19" s="16" t="str">
        <f>IF(OR($M19&lt;2,$M19=""),"",VLOOKUP($L19,$L:$W,$M19+Y$2,FALSE))</f>
        <v>Kompressorraum</v>
      </c>
      <c r="Z19" s="16" t="str">
        <f t="shared" si="12"/>
        <v xml:space="preserve"> [30] </v>
      </c>
      <c r="AA19" s="16" t="str">
        <f>IF(OR($M19&lt;2,$M19=""),"",VLOOKUP($L19,$L:$W,$M19+AA$2,FALSE))</f>
        <v xml:space="preserve">Kompressor2 </v>
      </c>
      <c r="AC19" s="29">
        <f t="shared" si="11"/>
        <v>6</v>
      </c>
      <c r="AD19" s="6"/>
      <c r="AE19" s="7"/>
      <c r="AF19" s="7"/>
      <c r="AG19" s="7"/>
      <c r="AH19" s="7"/>
      <c r="AI19" s="7" t="s">
        <v>15</v>
      </c>
      <c r="AJ19" s="7"/>
      <c r="AK19" s="7"/>
      <c r="AL19" s="7"/>
      <c r="AM19" s="8"/>
      <c r="AN19" s="9"/>
      <c r="AO19" s="10">
        <v>30</v>
      </c>
      <c r="AQ19" s="30"/>
      <c r="AR19" s="31" t="str">
        <f t="shared" si="10"/>
        <v xml:space="preserve">Kompressorraum [30] Kompressor2 </v>
      </c>
      <c r="AS19" s="32"/>
    </row>
    <row r="20" spans="1:45" x14ac:dyDescent="0.3">
      <c r="A20" s="15" t="str">
        <f>IF($M20=AD$2,COUNT(A$2:A19)+1,IF(AD$2&gt;$M20,"x",""))</f>
        <v/>
      </c>
      <c r="B20" s="15" t="str">
        <f>IF($M20=AE$2,COUNT(B$2:B19)+1,IF(AE$2&gt;$M20,"x",""))</f>
        <v/>
      </c>
      <c r="C20" s="15" t="str">
        <f>IF($M20=AF$2,COUNT(C$2:C19)+1,IF(AF$2&gt;$M20,"x",""))</f>
        <v/>
      </c>
      <c r="D20" s="15" t="str">
        <f>IF($M20=AG$2,COUNT(D$2:D19)+1,IF(AG$2&gt;$M20,"x",""))</f>
        <v/>
      </c>
      <c r="E20" s="15" t="str">
        <f>IF($M20=AH$2,COUNT(E$2:E19)+1,IF(AH$2&gt;$M20,"x",""))</f>
        <v/>
      </c>
      <c r="F20" s="15">
        <f>IF($M20=AI$2,COUNT(F$2:F19)+1,IF(AI$2&gt;$M20,"x",""))</f>
        <v>7</v>
      </c>
      <c r="G20" s="15" t="str">
        <f>IF($M20=AJ$2,COUNT(G$2:G19)+1,IF(AJ$2&gt;$M20,"x",""))</f>
        <v>x</v>
      </c>
      <c r="H20" s="15" t="str">
        <f>IF($M20=AK$2,COUNT(H$2:H19)+1,IF(AK$2&gt;$M20,"x",""))</f>
        <v>x</v>
      </c>
      <c r="I20" s="15" t="str">
        <f>IF($M20=AL$2,COUNT(I$2:I19)+1,IF(AL$2&gt;$M20,"x",""))</f>
        <v>x</v>
      </c>
      <c r="J20" s="15" t="str">
        <f>IF($M20=AM$2,COUNT(J$2:J19)+1,IF(AM$2&gt;$M20,"x",""))</f>
        <v>x</v>
      </c>
      <c r="L20" s="16">
        <v>18</v>
      </c>
      <c r="M20" s="17">
        <f>IF(AD20&lt;&gt;"",$AD$2,IF(AE20&lt;&gt;"",$AE$2,IF(AF20&lt;&gt;"",$AF$2,IF(AG20&lt;&gt;"",$AG$2,IF(AH20&lt;&gt;"",$AH$2,IF(AI20&lt;&gt;"",$AI$2,IF(AJ20&lt;&gt;"",$AJ$2,IF(AK20&lt;&gt;"",$AK$2,IF(AL20&lt;&gt;"",$AL$2,IF(AM20&lt;&gt;"",$AM$2,""))))))))))</f>
        <v>6</v>
      </c>
      <c r="N20" s="16" t="str">
        <f t="shared" si="13"/>
        <v>Standort Gütersloh</v>
      </c>
      <c r="O20" s="16" t="str">
        <f t="shared" si="14"/>
        <v>Produktion</v>
      </c>
      <c r="P20" s="16" t="str">
        <f t="shared" si="15"/>
        <v>Halle 1</v>
      </c>
      <c r="Q20" s="16" t="str">
        <f t="shared" si="16"/>
        <v>Produktion Halle 1</v>
      </c>
      <c r="R20" s="16" t="str">
        <f t="shared" si="17"/>
        <v>Kompressorraum</v>
      </c>
      <c r="S20" s="16" t="str">
        <f t="shared" si="18"/>
        <v>Trockner</v>
      </c>
      <c r="T20" s="16" t="str">
        <f t="shared" si="19"/>
        <v/>
      </c>
      <c r="U20" s="16" t="str">
        <f t="shared" si="20"/>
        <v/>
      </c>
      <c r="V20" s="16" t="str">
        <f t="shared" si="21"/>
        <v/>
      </c>
      <c r="W20" s="16" t="str">
        <f t="shared" si="22"/>
        <v/>
      </c>
      <c r="Y20" s="16" t="str">
        <f>IF(OR($M20&lt;2,$M20=""),"",VLOOKUP($L20,$L:$W,$M20+Y$2,FALSE))</f>
        <v>Kompressorraum</v>
      </c>
      <c r="Z20" s="16" t="str">
        <f t="shared" si="12"/>
        <v xml:space="preserve"> [30] </v>
      </c>
      <c r="AA20" s="16" t="str">
        <f>IF(OR($M20&lt;2,$M20=""),"",VLOOKUP($L20,$L:$W,$M20+AA$2,FALSE))</f>
        <v>Trockner</v>
      </c>
      <c r="AC20" s="29">
        <f t="shared" si="11"/>
        <v>6</v>
      </c>
      <c r="AD20" s="6"/>
      <c r="AE20" s="7"/>
      <c r="AF20" s="7"/>
      <c r="AG20" s="7"/>
      <c r="AH20" s="7"/>
      <c r="AI20" s="7" t="s">
        <v>16</v>
      </c>
      <c r="AJ20" s="7"/>
      <c r="AK20" s="7"/>
      <c r="AL20" s="7"/>
      <c r="AM20" s="8"/>
      <c r="AN20" s="9"/>
      <c r="AO20" s="10">
        <v>30</v>
      </c>
      <c r="AQ20" s="30"/>
      <c r="AR20" s="31" t="str">
        <f t="shared" si="10"/>
        <v>Kompressorraum [30] Trockner</v>
      </c>
      <c r="AS20" s="32"/>
    </row>
    <row r="21" spans="1:45" x14ac:dyDescent="0.3">
      <c r="A21" s="15" t="str">
        <f>IF($M21=AD$2,COUNT(A$2:A20)+1,IF(AD$2&gt;$M21,"x",""))</f>
        <v/>
      </c>
      <c r="B21" s="15" t="str">
        <f>IF($M21=AE$2,COUNT(B$2:B20)+1,IF(AE$2&gt;$M21,"x",""))</f>
        <v/>
      </c>
      <c r="C21" s="15" t="str">
        <f>IF($M21=AF$2,COUNT(C$2:C20)+1,IF(AF$2&gt;$M21,"x",""))</f>
        <v/>
      </c>
      <c r="D21" s="15" t="str">
        <f>IF($M21=AG$2,COUNT(D$2:D20)+1,IF(AG$2&gt;$M21,"x",""))</f>
        <v/>
      </c>
      <c r="E21" s="15" t="str">
        <f>IF($M21=AH$2,COUNT(E$2:E20)+1,IF(AH$2&gt;$M21,"x",""))</f>
        <v/>
      </c>
      <c r="F21" s="15">
        <f>IF($M21=AI$2,COUNT(F$2:F20)+1,IF(AI$2&gt;$M21,"x",""))</f>
        <v>8</v>
      </c>
      <c r="G21" s="15" t="str">
        <f>IF($M21=AJ$2,COUNT(G$2:G20)+1,IF(AJ$2&gt;$M21,"x",""))</f>
        <v>x</v>
      </c>
      <c r="H21" s="15" t="str">
        <f>IF($M21=AK$2,COUNT(H$2:H20)+1,IF(AK$2&gt;$M21,"x",""))</f>
        <v>x</v>
      </c>
      <c r="I21" s="15" t="str">
        <f>IF($M21=AL$2,COUNT(I$2:I20)+1,IF(AL$2&gt;$M21,"x",""))</f>
        <v>x</v>
      </c>
      <c r="J21" s="15" t="str">
        <f>IF($M21=AM$2,COUNT(J$2:J20)+1,IF(AM$2&gt;$M21,"x",""))</f>
        <v>x</v>
      </c>
      <c r="L21" s="16">
        <v>19</v>
      </c>
      <c r="M21" s="17">
        <f>IF(AD21&lt;&gt;"",$AD$2,IF(AE21&lt;&gt;"",$AE$2,IF(AF21&lt;&gt;"",$AF$2,IF(AG21&lt;&gt;"",$AG$2,IF(AH21&lt;&gt;"",$AH$2,IF(AI21&lt;&gt;"",$AI$2,IF(AJ21&lt;&gt;"",$AJ$2,IF(AK21&lt;&gt;"",$AK$2,IF(AL21&lt;&gt;"",$AL$2,IF(AM21&lt;&gt;"",$AM$2,""))))))))))</f>
        <v>6</v>
      </c>
      <c r="N21" s="16" t="str">
        <f t="shared" si="13"/>
        <v>Standort Gütersloh</v>
      </c>
      <c r="O21" s="16" t="str">
        <f t="shared" si="14"/>
        <v>Produktion</v>
      </c>
      <c r="P21" s="16" t="str">
        <f t="shared" si="15"/>
        <v>Halle 1</v>
      </c>
      <c r="Q21" s="16" t="str">
        <f t="shared" si="16"/>
        <v>Produktion Halle 1</v>
      </c>
      <c r="R21" s="16" t="str">
        <f t="shared" si="17"/>
        <v>Kompressorraum</v>
      </c>
      <c r="S21" s="16" t="str">
        <f t="shared" si="18"/>
        <v>Komp…Sonstige</v>
      </c>
      <c r="T21" s="16" t="str">
        <f t="shared" si="19"/>
        <v/>
      </c>
      <c r="U21" s="16" t="str">
        <f t="shared" si="20"/>
        <v/>
      </c>
      <c r="V21" s="16" t="str">
        <f t="shared" si="21"/>
        <v/>
      </c>
      <c r="W21" s="16" t="str">
        <f t="shared" si="22"/>
        <v/>
      </c>
      <c r="Y21" s="16" t="str">
        <f>IF(OR($M21&lt;2,$M21=""),"",VLOOKUP($L21,$L:$W,$M21+Y$2,FALSE))</f>
        <v>Kompressorraum</v>
      </c>
      <c r="Z21" s="16" t="str">
        <f t="shared" si="12"/>
        <v xml:space="preserve"> [10] </v>
      </c>
      <c r="AA21" s="16" t="str">
        <f>IF(OR($M21&lt;2,$M21=""),"",VLOOKUP($L21,$L:$W,$M21+AA$2,FALSE))</f>
        <v>Komp…Sonstige</v>
      </c>
      <c r="AC21" s="29">
        <f t="shared" si="11"/>
        <v>6</v>
      </c>
      <c r="AD21" s="6"/>
      <c r="AE21" s="7"/>
      <c r="AF21" s="7"/>
      <c r="AG21" s="7"/>
      <c r="AH21" s="7"/>
      <c r="AI21" s="7" t="s">
        <v>33</v>
      </c>
      <c r="AJ21" s="7"/>
      <c r="AK21" s="7"/>
      <c r="AL21" s="7"/>
      <c r="AM21" s="8"/>
      <c r="AN21" s="9"/>
      <c r="AO21" s="10">
        <v>10</v>
      </c>
      <c r="AQ21" s="30"/>
      <c r="AR21" s="31" t="str">
        <f t="shared" si="10"/>
        <v>Kompressorraum [10] Komp…Sonstige</v>
      </c>
      <c r="AS21" s="32"/>
    </row>
    <row r="22" spans="1:45" x14ac:dyDescent="0.3">
      <c r="A22" s="15" t="str">
        <f>IF($M22=AD$2,COUNT(A$2:A21)+1,IF(AD$2&gt;$M22,"x",""))</f>
        <v/>
      </c>
      <c r="B22" s="15" t="str">
        <f>IF($M22=AE$2,COUNT(B$2:B21)+1,IF(AE$2&gt;$M22,"x",""))</f>
        <v/>
      </c>
      <c r="C22" s="15" t="str">
        <f>IF($M22=AF$2,COUNT(C$2:C21)+1,IF(AF$2&gt;$M22,"x",""))</f>
        <v/>
      </c>
      <c r="D22" s="15" t="str">
        <f>IF($M22=AG$2,COUNT(D$2:D21)+1,IF(AG$2&gt;$M22,"x",""))</f>
        <v/>
      </c>
      <c r="E22" s="15">
        <f>IF($M22=AH$2,COUNT(E$2:E21)+1,IF(AH$2&gt;$M22,"x",""))</f>
        <v>5</v>
      </c>
      <c r="F22" s="15" t="str">
        <f>IF($M22=AI$2,COUNT(F$2:F21)+1,IF(AI$2&gt;$M22,"x",""))</f>
        <v>x</v>
      </c>
      <c r="G22" s="15" t="str">
        <f>IF($M22=AJ$2,COUNT(G$2:G21)+1,IF(AJ$2&gt;$M22,"x",""))</f>
        <v>x</v>
      </c>
      <c r="H22" s="15" t="str">
        <f>IF($M22=AK$2,COUNT(H$2:H21)+1,IF(AK$2&gt;$M22,"x",""))</f>
        <v>x</v>
      </c>
      <c r="I22" s="15" t="str">
        <f>IF($M22=AL$2,COUNT(I$2:I21)+1,IF(AL$2&gt;$M22,"x",""))</f>
        <v>x</v>
      </c>
      <c r="J22" s="15" t="str">
        <f>IF($M22=AM$2,COUNT(J$2:J21)+1,IF(AM$2&gt;$M22,"x",""))</f>
        <v>x</v>
      </c>
      <c r="L22" s="16">
        <v>20</v>
      </c>
      <c r="M22" s="17">
        <f>IF(AD22&lt;&gt;"",$AD$2,IF(AE22&lt;&gt;"",$AE$2,IF(AF22&lt;&gt;"",$AF$2,IF(AG22&lt;&gt;"",$AG$2,IF(AH22&lt;&gt;"",$AH$2,IF(AI22&lt;&gt;"",$AI$2,IF(AJ22&lt;&gt;"",$AJ$2,IF(AK22&lt;&gt;"",$AK$2,IF(AL22&lt;&gt;"",$AL$2,IF(AM22&lt;&gt;"",$AM$2,""))))))))))</f>
        <v>5</v>
      </c>
      <c r="N22" s="16" t="str">
        <f t="shared" si="13"/>
        <v>Standort Gütersloh</v>
      </c>
      <c r="O22" s="16" t="str">
        <f t="shared" si="14"/>
        <v>Produktion</v>
      </c>
      <c r="P22" s="16" t="str">
        <f t="shared" si="15"/>
        <v>Halle 1</v>
      </c>
      <c r="Q22" s="16" t="str">
        <f t="shared" si="16"/>
        <v>Produktion Halle 1</v>
      </c>
      <c r="R22" s="16" t="str">
        <f t="shared" si="17"/>
        <v>Biege-Zentrum1</v>
      </c>
      <c r="S22" s="16" t="str">
        <f t="shared" si="18"/>
        <v/>
      </c>
      <c r="T22" s="16" t="str">
        <f t="shared" si="19"/>
        <v/>
      </c>
      <c r="U22" s="16" t="str">
        <f t="shared" si="20"/>
        <v/>
      </c>
      <c r="V22" s="16" t="str">
        <f t="shared" si="21"/>
        <v/>
      </c>
      <c r="W22" s="16" t="str">
        <f t="shared" si="22"/>
        <v/>
      </c>
      <c r="Y22" s="16" t="str">
        <f>IF(OR($M22&lt;2,$M22=""),"",VLOOKUP($L22,$L:$W,$M22+Y$2,FALSE))</f>
        <v>Produktion Halle 1</v>
      </c>
      <c r="Z22" s="16" t="str">
        <f t="shared" si="12"/>
        <v xml:space="preserve"> [30] </v>
      </c>
      <c r="AA22" s="16" t="str">
        <f>IF(OR($M22&lt;2,$M22=""),"",VLOOKUP($L22,$L:$W,$M22+AA$2,FALSE))</f>
        <v>Biege-Zentrum1</v>
      </c>
      <c r="AC22" s="29">
        <f t="shared" si="11"/>
        <v>5</v>
      </c>
      <c r="AD22" s="6"/>
      <c r="AE22" s="7"/>
      <c r="AF22" s="7"/>
      <c r="AG22" s="7"/>
      <c r="AH22" s="7" t="s">
        <v>17</v>
      </c>
      <c r="AI22" s="7"/>
      <c r="AJ22" s="7"/>
      <c r="AK22" s="7"/>
      <c r="AL22" s="7"/>
      <c r="AM22" s="8"/>
      <c r="AN22" s="9"/>
      <c r="AO22" s="10">
        <v>30</v>
      </c>
      <c r="AQ22" s="30"/>
      <c r="AR22" s="31" t="str">
        <f t="shared" si="10"/>
        <v>Produktion Halle 1 [30] Biege-Zentrum1</v>
      </c>
      <c r="AS22" s="32"/>
    </row>
    <row r="23" spans="1:45" x14ac:dyDescent="0.3">
      <c r="A23" s="15" t="str">
        <f>IF($M23=AD$2,COUNT(A$2:A22)+1,IF(AD$2&gt;$M23,"x",""))</f>
        <v/>
      </c>
      <c r="B23" s="15" t="str">
        <f>IF($M23=AE$2,COUNT(B$2:B22)+1,IF(AE$2&gt;$M23,"x",""))</f>
        <v/>
      </c>
      <c r="C23" s="15" t="str">
        <f>IF($M23=AF$2,COUNT(C$2:C22)+1,IF(AF$2&gt;$M23,"x",""))</f>
        <v/>
      </c>
      <c r="D23" s="15" t="str">
        <f>IF($M23=AG$2,COUNT(D$2:D22)+1,IF(AG$2&gt;$M23,"x",""))</f>
        <v/>
      </c>
      <c r="E23" s="15">
        <f>IF($M23=AH$2,COUNT(E$2:E22)+1,IF(AH$2&gt;$M23,"x",""))</f>
        <v>6</v>
      </c>
      <c r="F23" s="15" t="str">
        <f>IF($M23=AI$2,COUNT(F$2:F22)+1,IF(AI$2&gt;$M23,"x",""))</f>
        <v>x</v>
      </c>
      <c r="G23" s="15" t="str">
        <f>IF($M23=AJ$2,COUNT(G$2:G22)+1,IF(AJ$2&gt;$M23,"x",""))</f>
        <v>x</v>
      </c>
      <c r="H23" s="15" t="str">
        <f>IF($M23=AK$2,COUNT(H$2:H22)+1,IF(AK$2&gt;$M23,"x",""))</f>
        <v>x</v>
      </c>
      <c r="I23" s="15" t="str">
        <f>IF($M23=AL$2,COUNT(I$2:I22)+1,IF(AL$2&gt;$M23,"x",""))</f>
        <v>x</v>
      </c>
      <c r="J23" s="15" t="str">
        <f>IF($M23=AM$2,COUNT(J$2:J22)+1,IF(AM$2&gt;$M23,"x",""))</f>
        <v>x</v>
      </c>
      <c r="L23" s="16">
        <v>21</v>
      </c>
      <c r="M23" s="17">
        <f>IF(AD23&lt;&gt;"",$AD$2,IF(AE23&lt;&gt;"",$AE$2,IF(AF23&lt;&gt;"",$AF$2,IF(AG23&lt;&gt;"",$AG$2,IF(AH23&lt;&gt;"",$AH$2,IF(AI23&lt;&gt;"",$AI$2,IF(AJ23&lt;&gt;"",$AJ$2,IF(AK23&lt;&gt;"",$AK$2,IF(AL23&lt;&gt;"",$AL$2,IF(AM23&lt;&gt;"",$AM$2,""))))))))))</f>
        <v>5</v>
      </c>
      <c r="N23" s="16" t="str">
        <f t="shared" si="13"/>
        <v>Standort Gütersloh</v>
      </c>
      <c r="O23" s="16" t="str">
        <f t="shared" si="14"/>
        <v>Produktion</v>
      </c>
      <c r="P23" s="16" t="str">
        <f t="shared" si="15"/>
        <v>Halle 1</v>
      </c>
      <c r="Q23" s="16" t="str">
        <f t="shared" si="16"/>
        <v>Produktion Halle 1</v>
      </c>
      <c r="R23" s="16" t="str">
        <f t="shared" si="17"/>
        <v>Biege-Zentrum2</v>
      </c>
      <c r="S23" s="16" t="str">
        <f t="shared" si="18"/>
        <v/>
      </c>
      <c r="T23" s="16" t="str">
        <f t="shared" si="19"/>
        <v/>
      </c>
      <c r="U23" s="16" t="str">
        <f t="shared" si="20"/>
        <v/>
      </c>
      <c r="V23" s="16" t="str">
        <f t="shared" si="21"/>
        <v/>
      </c>
      <c r="W23" s="16" t="str">
        <f t="shared" si="22"/>
        <v/>
      </c>
      <c r="Y23" s="16" t="str">
        <f>IF(OR($M23&lt;2,$M23=""),"",VLOOKUP($L23,$L:$W,$M23+Y$2,FALSE))</f>
        <v>Produktion Halle 1</v>
      </c>
      <c r="Z23" s="16" t="str">
        <f t="shared" si="12"/>
        <v xml:space="preserve"> [30] </v>
      </c>
      <c r="AA23" s="16" t="str">
        <f>IF(OR($M23&lt;2,$M23=""),"",VLOOKUP($L23,$L:$W,$M23+AA$2,FALSE))</f>
        <v>Biege-Zentrum2</v>
      </c>
      <c r="AC23" s="29">
        <f t="shared" si="11"/>
        <v>5</v>
      </c>
      <c r="AD23" s="6"/>
      <c r="AE23" s="7"/>
      <c r="AF23" s="7"/>
      <c r="AG23" s="7"/>
      <c r="AH23" s="7" t="s">
        <v>18</v>
      </c>
      <c r="AI23" s="7"/>
      <c r="AJ23" s="7"/>
      <c r="AK23" s="7"/>
      <c r="AL23" s="7"/>
      <c r="AM23" s="8"/>
      <c r="AN23" s="9"/>
      <c r="AO23" s="10">
        <v>30</v>
      </c>
      <c r="AQ23" s="30"/>
      <c r="AR23" s="31" t="str">
        <f t="shared" si="10"/>
        <v>Produktion Halle 1 [30] Biege-Zentrum2</v>
      </c>
      <c r="AS23" s="32"/>
    </row>
    <row r="24" spans="1:45" x14ac:dyDescent="0.3">
      <c r="A24" s="15" t="str">
        <f>IF($M24=AD$2,COUNT(A$2:A23)+1,IF(AD$2&gt;$M24,"x",""))</f>
        <v/>
      </c>
      <c r="B24" s="15" t="str">
        <f>IF($M24=AE$2,COUNT(B$2:B23)+1,IF(AE$2&gt;$M24,"x",""))</f>
        <v/>
      </c>
      <c r="C24" s="15" t="str">
        <f>IF($M24=AF$2,COUNT(C$2:C23)+1,IF(AF$2&gt;$M24,"x",""))</f>
        <v/>
      </c>
      <c r="D24" s="15" t="str">
        <f>IF($M24=AG$2,COUNT(D$2:D23)+1,IF(AG$2&gt;$M24,"x",""))</f>
        <v/>
      </c>
      <c r="E24" s="15">
        <f>IF($M24=AH$2,COUNT(E$2:E23)+1,IF(AH$2&gt;$M24,"x",""))</f>
        <v>7</v>
      </c>
      <c r="F24" s="15" t="str">
        <f>IF($M24=AI$2,COUNT(F$2:F23)+1,IF(AI$2&gt;$M24,"x",""))</f>
        <v>x</v>
      </c>
      <c r="G24" s="15" t="str">
        <f>IF($M24=AJ$2,COUNT(G$2:G23)+1,IF(AJ$2&gt;$M24,"x",""))</f>
        <v>x</v>
      </c>
      <c r="H24" s="15" t="str">
        <f>IF($M24=AK$2,COUNT(H$2:H23)+1,IF(AK$2&gt;$M24,"x",""))</f>
        <v>x</v>
      </c>
      <c r="I24" s="15" t="str">
        <f>IF($M24=AL$2,COUNT(I$2:I23)+1,IF(AL$2&gt;$M24,"x",""))</f>
        <v>x</v>
      </c>
      <c r="J24" s="15" t="str">
        <f>IF($M24=AM$2,COUNT(J$2:J23)+1,IF(AM$2&gt;$M24,"x",""))</f>
        <v>x</v>
      </c>
      <c r="L24" s="16">
        <v>22</v>
      </c>
      <c r="M24" s="17">
        <f>IF(AD24&lt;&gt;"",$AD$2,IF(AE24&lt;&gt;"",$AE$2,IF(AF24&lt;&gt;"",$AF$2,IF(AG24&lt;&gt;"",$AG$2,IF(AH24&lt;&gt;"",$AH$2,IF(AI24&lt;&gt;"",$AI$2,IF(AJ24&lt;&gt;"",$AJ$2,IF(AK24&lt;&gt;"",$AK$2,IF(AL24&lt;&gt;"",$AL$2,IF(AM24&lt;&gt;"",$AM$2,""))))))))))</f>
        <v>5</v>
      </c>
      <c r="N24" s="16" t="str">
        <f t="shared" si="13"/>
        <v>Standort Gütersloh</v>
      </c>
      <c r="O24" s="16" t="str">
        <f t="shared" si="14"/>
        <v>Produktion</v>
      </c>
      <c r="P24" s="16" t="str">
        <f t="shared" si="15"/>
        <v>Halle 1</v>
      </c>
      <c r="Q24" s="16" t="str">
        <f t="shared" si="16"/>
        <v>Produktion Halle 1</v>
      </c>
      <c r="R24" s="16" t="str">
        <f t="shared" si="17"/>
        <v>Dreherei</v>
      </c>
      <c r="S24" s="16" t="str">
        <f t="shared" si="18"/>
        <v/>
      </c>
      <c r="T24" s="16" t="str">
        <f t="shared" si="19"/>
        <v/>
      </c>
      <c r="U24" s="16" t="str">
        <f t="shared" si="20"/>
        <v/>
      </c>
      <c r="V24" s="16" t="str">
        <f t="shared" si="21"/>
        <v/>
      </c>
      <c r="W24" s="16" t="str">
        <f t="shared" si="22"/>
        <v/>
      </c>
      <c r="Y24" s="16" t="str">
        <f>IF(OR($M24&lt;2,$M24=""),"",VLOOKUP($L24,$L:$W,$M24+Y$2,FALSE))</f>
        <v>Produktion Halle 1</v>
      </c>
      <c r="Z24" s="16" t="str">
        <f t="shared" si="12"/>
        <v xml:space="preserve"> [200] </v>
      </c>
      <c r="AA24" s="16" t="str">
        <f>IF(OR($M24&lt;2,$M24=""),"",VLOOKUP($L24,$L:$W,$M24+AA$2,FALSE))</f>
        <v>Dreherei</v>
      </c>
      <c r="AC24" s="29">
        <f t="shared" si="11"/>
        <v>5</v>
      </c>
      <c r="AD24" s="6"/>
      <c r="AE24" s="7"/>
      <c r="AF24" s="7"/>
      <c r="AG24" s="7"/>
      <c r="AH24" s="7" t="s">
        <v>19</v>
      </c>
      <c r="AI24" s="7"/>
      <c r="AJ24" s="7"/>
      <c r="AK24" s="7"/>
      <c r="AL24" s="7"/>
      <c r="AM24" s="8"/>
      <c r="AN24" s="9"/>
      <c r="AO24" s="10">
        <v>200</v>
      </c>
      <c r="AQ24" s="30"/>
      <c r="AR24" s="31" t="str">
        <f t="shared" si="10"/>
        <v>Produktion Halle 1 [200] Dreherei</v>
      </c>
      <c r="AS24" s="32"/>
    </row>
    <row r="25" spans="1:45" x14ac:dyDescent="0.3">
      <c r="A25" s="15" t="str">
        <f>IF($M25=AD$2,COUNT(A$2:A24)+1,IF(AD$2&gt;$M25,"x",""))</f>
        <v/>
      </c>
      <c r="B25" s="15" t="str">
        <f>IF($M25=AE$2,COUNT(B$2:B24)+1,IF(AE$2&gt;$M25,"x",""))</f>
        <v/>
      </c>
      <c r="C25" s="15" t="str">
        <f>IF($M25=AF$2,COUNT(C$2:C24)+1,IF(AF$2&gt;$M25,"x",""))</f>
        <v/>
      </c>
      <c r="D25" s="15" t="str">
        <f>IF($M25=AG$2,COUNT(D$2:D24)+1,IF(AG$2&gt;$M25,"x",""))</f>
        <v/>
      </c>
      <c r="E25" s="15" t="str">
        <f>IF($M25=AH$2,COUNT(E$2:E24)+1,IF(AH$2&gt;$M25,"x",""))</f>
        <v/>
      </c>
      <c r="F25" s="15">
        <f>IF($M25=AI$2,COUNT(F$2:F24)+1,IF(AI$2&gt;$M25,"x",""))</f>
        <v>9</v>
      </c>
      <c r="G25" s="15" t="str">
        <f>IF($M25=AJ$2,COUNT(G$2:G24)+1,IF(AJ$2&gt;$M25,"x",""))</f>
        <v>x</v>
      </c>
      <c r="H25" s="15" t="str">
        <f>IF($M25=AK$2,COUNT(H$2:H24)+1,IF(AK$2&gt;$M25,"x",""))</f>
        <v>x</v>
      </c>
      <c r="I25" s="15" t="str">
        <f>IF($M25=AL$2,COUNT(I$2:I24)+1,IF(AL$2&gt;$M25,"x",""))</f>
        <v>x</v>
      </c>
      <c r="J25" s="15" t="str">
        <f>IF($M25=AM$2,COUNT(J$2:J24)+1,IF(AM$2&gt;$M25,"x",""))</f>
        <v>x</v>
      </c>
      <c r="L25" s="16">
        <v>23</v>
      </c>
      <c r="M25" s="17">
        <f>IF(AD25&lt;&gt;"",$AD$2,IF(AE25&lt;&gt;"",$AE$2,IF(AF25&lt;&gt;"",$AF$2,IF(AG25&lt;&gt;"",$AG$2,IF(AH25&lt;&gt;"",$AH$2,IF(AI25&lt;&gt;"",$AI$2,IF(AJ25&lt;&gt;"",$AJ$2,IF(AK25&lt;&gt;"",$AK$2,IF(AL25&lt;&gt;"",$AL$2,IF(AM25&lt;&gt;"",$AM$2,""))))))))))</f>
        <v>6</v>
      </c>
      <c r="N25" s="16" t="str">
        <f t="shared" si="13"/>
        <v>Standort Gütersloh</v>
      </c>
      <c r="O25" s="16" t="str">
        <f t="shared" si="14"/>
        <v>Produktion</v>
      </c>
      <c r="P25" s="16" t="str">
        <f t="shared" si="15"/>
        <v>Halle 1</v>
      </c>
      <c r="Q25" s="16" t="str">
        <f t="shared" si="16"/>
        <v>Produktion Halle 1</v>
      </c>
      <c r="R25" s="16" t="str">
        <f t="shared" si="17"/>
        <v>Dreherei</v>
      </c>
      <c r="S25" s="16" t="str">
        <f t="shared" si="18"/>
        <v>Drehbank1</v>
      </c>
      <c r="T25" s="16" t="str">
        <f t="shared" si="19"/>
        <v/>
      </c>
      <c r="U25" s="16" t="str">
        <f t="shared" si="20"/>
        <v/>
      </c>
      <c r="V25" s="16" t="str">
        <f t="shared" si="21"/>
        <v/>
      </c>
      <c r="W25" s="16" t="str">
        <f t="shared" si="22"/>
        <v/>
      </c>
      <c r="Y25" s="16" t="str">
        <f>IF(OR($M25&lt;2,$M25=""),"",VLOOKUP($L25,$L:$W,$M25+Y$2,FALSE))</f>
        <v>Dreherei</v>
      </c>
      <c r="Z25" s="16" t="str">
        <f t="shared" si="12"/>
        <v xml:space="preserve"> [80] </v>
      </c>
      <c r="AA25" s="16" t="str">
        <f>IF(OR($M25&lt;2,$M25=""),"",VLOOKUP($L25,$L:$W,$M25+AA$2,FALSE))</f>
        <v>Drehbank1</v>
      </c>
      <c r="AC25" s="29">
        <f t="shared" si="11"/>
        <v>6</v>
      </c>
      <c r="AD25" s="6"/>
      <c r="AE25" s="7"/>
      <c r="AF25" s="7"/>
      <c r="AG25" s="7"/>
      <c r="AH25" s="7"/>
      <c r="AI25" s="7" t="s">
        <v>20</v>
      </c>
      <c r="AJ25" s="7"/>
      <c r="AK25" s="7"/>
      <c r="AL25" s="7"/>
      <c r="AM25" s="8"/>
      <c r="AN25" s="9"/>
      <c r="AO25" s="10">
        <v>80</v>
      </c>
      <c r="AQ25" s="30"/>
      <c r="AR25" s="31" t="str">
        <f t="shared" si="10"/>
        <v>Dreherei [80] Drehbank1</v>
      </c>
      <c r="AS25" s="32"/>
    </row>
    <row r="26" spans="1:45" x14ac:dyDescent="0.3">
      <c r="A26" s="15" t="str">
        <f>IF($M26=AD$2,COUNT(A$2:A25)+1,IF(AD$2&gt;$M26,"x",""))</f>
        <v/>
      </c>
      <c r="B26" s="15" t="str">
        <f>IF($M26=AE$2,COUNT(B$2:B25)+1,IF(AE$2&gt;$M26,"x",""))</f>
        <v/>
      </c>
      <c r="C26" s="15" t="str">
        <f>IF($M26=AF$2,COUNT(C$2:C25)+1,IF(AF$2&gt;$M26,"x",""))</f>
        <v/>
      </c>
      <c r="D26" s="15" t="str">
        <f>IF($M26=AG$2,COUNT(D$2:D25)+1,IF(AG$2&gt;$M26,"x",""))</f>
        <v/>
      </c>
      <c r="E26" s="15" t="str">
        <f>IF($M26=AH$2,COUNT(E$2:E25)+1,IF(AH$2&gt;$M26,"x",""))</f>
        <v/>
      </c>
      <c r="F26" s="15">
        <f>IF($M26=AI$2,COUNT(F$2:F25)+1,IF(AI$2&gt;$M26,"x",""))</f>
        <v>10</v>
      </c>
      <c r="G26" s="15" t="str">
        <f>IF($M26=AJ$2,COUNT(G$2:G25)+1,IF(AJ$2&gt;$M26,"x",""))</f>
        <v>x</v>
      </c>
      <c r="H26" s="15" t="str">
        <f>IF($M26=AK$2,COUNT(H$2:H25)+1,IF(AK$2&gt;$M26,"x",""))</f>
        <v>x</v>
      </c>
      <c r="I26" s="15" t="str">
        <f>IF($M26=AL$2,COUNT(I$2:I25)+1,IF(AL$2&gt;$M26,"x",""))</f>
        <v>x</v>
      </c>
      <c r="J26" s="15" t="str">
        <f>IF($M26=AM$2,COUNT(J$2:J25)+1,IF(AM$2&gt;$M26,"x",""))</f>
        <v>x</v>
      </c>
      <c r="L26" s="16">
        <v>24</v>
      </c>
      <c r="M26" s="17">
        <f>IF(AD26&lt;&gt;"",$AD$2,IF(AE26&lt;&gt;"",$AE$2,IF(AF26&lt;&gt;"",$AF$2,IF(AG26&lt;&gt;"",$AG$2,IF(AH26&lt;&gt;"",$AH$2,IF(AI26&lt;&gt;"",$AI$2,IF(AJ26&lt;&gt;"",$AJ$2,IF(AK26&lt;&gt;"",$AK$2,IF(AL26&lt;&gt;"",$AL$2,IF(AM26&lt;&gt;"",$AM$2,""))))))))))</f>
        <v>6</v>
      </c>
      <c r="N26" s="16" t="str">
        <f t="shared" si="13"/>
        <v>Standort Gütersloh</v>
      </c>
      <c r="O26" s="16" t="str">
        <f t="shared" si="14"/>
        <v>Produktion</v>
      </c>
      <c r="P26" s="16" t="str">
        <f t="shared" si="15"/>
        <v>Halle 1</v>
      </c>
      <c r="Q26" s="16" t="str">
        <f t="shared" si="16"/>
        <v>Produktion Halle 1</v>
      </c>
      <c r="R26" s="16" t="str">
        <f t="shared" si="17"/>
        <v>Dreherei</v>
      </c>
      <c r="S26" s="16" t="str">
        <f t="shared" si="18"/>
        <v>Drehbank2</v>
      </c>
      <c r="T26" s="16" t="str">
        <f t="shared" si="19"/>
        <v/>
      </c>
      <c r="U26" s="16" t="str">
        <f t="shared" si="20"/>
        <v/>
      </c>
      <c r="V26" s="16" t="str">
        <f t="shared" si="21"/>
        <v/>
      </c>
      <c r="W26" s="16" t="str">
        <f t="shared" si="22"/>
        <v/>
      </c>
      <c r="Y26" s="16" t="str">
        <f>IF(OR($M26&lt;2,$M26=""),"",VLOOKUP($L26,$L:$W,$M26+Y$2,FALSE))</f>
        <v>Dreherei</v>
      </c>
      <c r="Z26" s="16" t="str">
        <f t="shared" si="12"/>
        <v xml:space="preserve"> [80] </v>
      </c>
      <c r="AA26" s="16" t="str">
        <f>IF(OR($M26&lt;2,$M26=""),"",VLOOKUP($L26,$L:$W,$M26+AA$2,FALSE))</f>
        <v>Drehbank2</v>
      </c>
      <c r="AC26" s="29">
        <f t="shared" si="11"/>
        <v>6</v>
      </c>
      <c r="AD26" s="6"/>
      <c r="AE26" s="7"/>
      <c r="AF26" s="7"/>
      <c r="AG26" s="7"/>
      <c r="AH26" s="7"/>
      <c r="AI26" s="7" t="s">
        <v>21</v>
      </c>
      <c r="AJ26" s="7"/>
      <c r="AK26" s="7"/>
      <c r="AL26" s="7"/>
      <c r="AM26" s="8"/>
      <c r="AN26" s="9"/>
      <c r="AO26" s="10">
        <v>80</v>
      </c>
      <c r="AQ26" s="30"/>
      <c r="AR26" s="31" t="str">
        <f t="shared" si="10"/>
        <v>Dreherei [80] Drehbank2</v>
      </c>
      <c r="AS26" s="32"/>
    </row>
    <row r="27" spans="1:45" x14ac:dyDescent="0.3">
      <c r="A27" s="15" t="str">
        <f>IF($M27=AD$2,COUNT(A$2:A26)+1,IF(AD$2&gt;$M27,"x",""))</f>
        <v/>
      </c>
      <c r="B27" s="15" t="str">
        <f>IF($M27=AE$2,COUNT(B$2:B26)+1,IF(AE$2&gt;$M27,"x",""))</f>
        <v/>
      </c>
      <c r="C27" s="15" t="str">
        <f>IF($M27=AF$2,COUNT(C$2:C26)+1,IF(AF$2&gt;$M27,"x",""))</f>
        <v/>
      </c>
      <c r="D27" s="15" t="str">
        <f>IF($M27=AG$2,COUNT(D$2:D26)+1,IF(AG$2&gt;$M27,"x",""))</f>
        <v/>
      </c>
      <c r="E27" s="15" t="str">
        <f>IF($M27=AH$2,COUNT(E$2:E26)+1,IF(AH$2&gt;$M27,"x",""))</f>
        <v/>
      </c>
      <c r="F27" s="15">
        <f>IF($M27=AI$2,COUNT(F$2:F26)+1,IF(AI$2&gt;$M27,"x",""))</f>
        <v>11</v>
      </c>
      <c r="G27" s="15" t="str">
        <f>IF($M27=AJ$2,COUNT(G$2:G26)+1,IF(AJ$2&gt;$M27,"x",""))</f>
        <v>x</v>
      </c>
      <c r="H27" s="15" t="str">
        <f>IF($M27=AK$2,COUNT(H$2:H26)+1,IF(AK$2&gt;$M27,"x",""))</f>
        <v>x</v>
      </c>
      <c r="I27" s="15" t="str">
        <f>IF($M27=AL$2,COUNT(I$2:I26)+1,IF(AL$2&gt;$M27,"x",""))</f>
        <v>x</v>
      </c>
      <c r="J27" s="15" t="str">
        <f>IF($M27=AM$2,COUNT(J$2:J26)+1,IF(AM$2&gt;$M27,"x",""))</f>
        <v>x</v>
      </c>
      <c r="L27" s="16">
        <v>25</v>
      </c>
      <c r="M27" s="17">
        <f>IF(AD27&lt;&gt;"",$AD$2,IF(AE27&lt;&gt;"",$AE$2,IF(AF27&lt;&gt;"",$AF$2,IF(AG27&lt;&gt;"",$AG$2,IF(AH27&lt;&gt;"",$AH$2,IF(AI27&lt;&gt;"",$AI$2,IF(AJ27&lt;&gt;"",$AJ$2,IF(AK27&lt;&gt;"",$AK$2,IF(AL27&lt;&gt;"",$AL$2,IF(AM27&lt;&gt;"",$AM$2,""))))))))))</f>
        <v>6</v>
      </c>
      <c r="N27" s="16" t="str">
        <f t="shared" si="13"/>
        <v>Standort Gütersloh</v>
      </c>
      <c r="O27" s="16" t="str">
        <f t="shared" si="14"/>
        <v>Produktion</v>
      </c>
      <c r="P27" s="16" t="str">
        <f t="shared" si="15"/>
        <v>Halle 1</v>
      </c>
      <c r="Q27" s="16" t="str">
        <f t="shared" si="16"/>
        <v>Produktion Halle 1</v>
      </c>
      <c r="R27" s="16" t="str">
        <f t="shared" si="17"/>
        <v>Dreherei</v>
      </c>
      <c r="S27" s="16" t="str">
        <f t="shared" si="18"/>
        <v>Drehbank3</v>
      </c>
      <c r="T27" s="16" t="str">
        <f t="shared" si="19"/>
        <v/>
      </c>
      <c r="U27" s="16" t="str">
        <f t="shared" si="20"/>
        <v/>
      </c>
      <c r="V27" s="16" t="str">
        <f t="shared" si="21"/>
        <v/>
      </c>
      <c r="W27" s="16" t="str">
        <f t="shared" si="22"/>
        <v/>
      </c>
      <c r="Y27" s="16" t="str">
        <f>IF(OR($M27&lt;2,$M27=""),"",VLOOKUP($L27,$L:$W,$M27+Y$2,FALSE))</f>
        <v>Dreherei</v>
      </c>
      <c r="Z27" s="16" t="str">
        <f t="shared" si="12"/>
        <v xml:space="preserve"> [40] </v>
      </c>
      <c r="AA27" s="16" t="str">
        <f>IF(OR($M27&lt;2,$M27=""),"",VLOOKUP($L27,$L:$W,$M27+AA$2,FALSE))</f>
        <v>Drehbank3</v>
      </c>
      <c r="AC27" s="29">
        <f t="shared" si="11"/>
        <v>6</v>
      </c>
      <c r="AD27" s="6"/>
      <c r="AE27" s="7"/>
      <c r="AF27" s="7"/>
      <c r="AG27" s="7"/>
      <c r="AH27" s="7"/>
      <c r="AI27" s="7" t="s">
        <v>22</v>
      </c>
      <c r="AJ27" s="7"/>
      <c r="AK27" s="7"/>
      <c r="AL27" s="7"/>
      <c r="AM27" s="8"/>
      <c r="AN27" s="9"/>
      <c r="AO27" s="10">
        <v>40</v>
      </c>
      <c r="AQ27" s="30"/>
      <c r="AR27" s="31" t="str">
        <f t="shared" si="10"/>
        <v>Dreherei [40] Drehbank3</v>
      </c>
      <c r="AS27" s="32"/>
    </row>
    <row r="28" spans="1:45" x14ac:dyDescent="0.3">
      <c r="A28" s="15" t="str">
        <f>IF($M28=AD$2,COUNT(A$2:A27)+1,IF(AD$2&gt;$M28,"x",""))</f>
        <v/>
      </c>
      <c r="B28" s="15" t="str">
        <f>IF($M28=AE$2,COUNT(B$2:B27)+1,IF(AE$2&gt;$M28,"x",""))</f>
        <v/>
      </c>
      <c r="C28" s="15" t="str">
        <f>IF($M28=AF$2,COUNT(C$2:C27)+1,IF(AF$2&gt;$M28,"x",""))</f>
        <v/>
      </c>
      <c r="D28" s="15">
        <f>IF($M28=AG$2,COUNT(D$2:D27)+1,IF(AG$2&gt;$M28,"x",""))</f>
        <v>2</v>
      </c>
      <c r="E28" s="15" t="str">
        <f>IF($M28=AH$2,COUNT(E$2:E27)+1,IF(AH$2&gt;$M28,"x",""))</f>
        <v>x</v>
      </c>
      <c r="F28" s="15" t="str">
        <f>IF($M28=AI$2,COUNT(F$2:F27)+1,IF(AI$2&gt;$M28,"x",""))</f>
        <v>x</v>
      </c>
      <c r="G28" s="15" t="str">
        <f>IF($M28=AJ$2,COUNT(G$2:G27)+1,IF(AJ$2&gt;$M28,"x",""))</f>
        <v>x</v>
      </c>
      <c r="H28" s="15" t="str">
        <f>IF($M28=AK$2,COUNT(H$2:H27)+1,IF(AK$2&gt;$M28,"x",""))</f>
        <v>x</v>
      </c>
      <c r="I28" s="15" t="str">
        <f>IF($M28=AL$2,COUNT(I$2:I27)+1,IF(AL$2&gt;$M28,"x",""))</f>
        <v>x</v>
      </c>
      <c r="J28" s="15" t="str">
        <f>IF($M28=AM$2,COUNT(J$2:J27)+1,IF(AM$2&gt;$M28,"x",""))</f>
        <v>x</v>
      </c>
      <c r="L28" s="16">
        <v>26</v>
      </c>
      <c r="M28" s="17">
        <f>IF(AD28&lt;&gt;"",$AD$2,IF(AE28&lt;&gt;"",$AE$2,IF(AF28&lt;&gt;"",$AF$2,IF(AG28&lt;&gt;"",$AG$2,IF(AH28&lt;&gt;"",$AH$2,IF(AI28&lt;&gt;"",$AI$2,IF(AJ28&lt;&gt;"",$AJ$2,IF(AK28&lt;&gt;"",$AK$2,IF(AL28&lt;&gt;"",$AL$2,IF(AM28&lt;&gt;"",$AM$2,""))))))))))</f>
        <v>4</v>
      </c>
      <c r="N28" s="16" t="str">
        <f t="shared" si="13"/>
        <v>Standort Gütersloh</v>
      </c>
      <c r="O28" s="16" t="str">
        <f t="shared" si="14"/>
        <v>Produktion</v>
      </c>
      <c r="P28" s="16" t="str">
        <f t="shared" si="15"/>
        <v>Halle 1</v>
      </c>
      <c r="Q28" s="16" t="str">
        <f t="shared" si="16"/>
        <v>Beleuchtung</v>
      </c>
      <c r="R28" s="16" t="str">
        <f t="shared" si="17"/>
        <v/>
      </c>
      <c r="S28" s="16" t="str">
        <f t="shared" si="18"/>
        <v/>
      </c>
      <c r="T28" s="16" t="str">
        <f t="shared" si="19"/>
        <v/>
      </c>
      <c r="U28" s="16" t="str">
        <f t="shared" si="20"/>
        <v/>
      </c>
      <c r="V28" s="16" t="str">
        <f t="shared" si="21"/>
        <v/>
      </c>
      <c r="W28" s="16" t="str">
        <f t="shared" si="22"/>
        <v/>
      </c>
      <c r="Y28" s="16" t="str">
        <f>IF(OR($M28&lt;2,$M28=""),"",VLOOKUP($L28,$L:$W,$M28+Y$2,FALSE))</f>
        <v>Halle 1</v>
      </c>
      <c r="Z28" s="16" t="str">
        <f t="shared" si="12"/>
        <v xml:space="preserve"> [120] </v>
      </c>
      <c r="AA28" s="16" t="str">
        <f>IF(OR($M28&lt;2,$M28=""),"",VLOOKUP($L28,$L:$W,$M28+AA$2,FALSE))</f>
        <v>Beleuchtung</v>
      </c>
      <c r="AC28" s="29">
        <f t="shared" si="11"/>
        <v>4</v>
      </c>
      <c r="AD28" s="6"/>
      <c r="AE28" s="7"/>
      <c r="AF28" s="7"/>
      <c r="AG28" s="7" t="s">
        <v>8</v>
      </c>
      <c r="AH28" s="7"/>
      <c r="AI28" s="7"/>
      <c r="AJ28" s="7"/>
      <c r="AK28" s="7"/>
      <c r="AL28" s="7"/>
      <c r="AM28" s="8"/>
      <c r="AN28" s="9"/>
      <c r="AO28" s="10">
        <v>120</v>
      </c>
      <c r="AQ28" s="30"/>
      <c r="AR28" s="31" t="str">
        <f t="shared" si="10"/>
        <v>Halle 1 [120] Beleuchtung</v>
      </c>
      <c r="AS28" s="32"/>
    </row>
    <row r="29" spans="1:45" x14ac:dyDescent="0.3">
      <c r="A29" s="15" t="str">
        <f>IF($M29=AD$2,COUNT(A$2:A28)+1,IF(AD$2&gt;$M29,"x",""))</f>
        <v/>
      </c>
      <c r="B29" s="15" t="str">
        <f>IF($M29=AE$2,COUNT(B$2:B28)+1,IF(AE$2&gt;$M29,"x",""))</f>
        <v/>
      </c>
      <c r="C29" s="15" t="str">
        <f>IF($M29=AF$2,COUNT(C$2:C28)+1,IF(AF$2&gt;$M29,"x",""))</f>
        <v/>
      </c>
      <c r="D29" s="15">
        <f>IF($M29=AG$2,COUNT(D$2:D28)+1,IF(AG$2&gt;$M29,"x",""))</f>
        <v>3</v>
      </c>
      <c r="E29" s="15" t="str">
        <f>IF($M29=AH$2,COUNT(E$2:E28)+1,IF(AH$2&gt;$M29,"x",""))</f>
        <v>x</v>
      </c>
      <c r="F29" s="15" t="str">
        <f>IF($M29=AI$2,COUNT(F$2:F28)+1,IF(AI$2&gt;$M29,"x",""))</f>
        <v>x</v>
      </c>
      <c r="G29" s="15" t="str">
        <f>IF($M29=AJ$2,COUNT(G$2:G28)+1,IF(AJ$2&gt;$M29,"x",""))</f>
        <v>x</v>
      </c>
      <c r="H29" s="15" t="str">
        <f>IF($M29=AK$2,COUNT(H$2:H28)+1,IF(AK$2&gt;$M29,"x",""))</f>
        <v>x</v>
      </c>
      <c r="I29" s="15" t="str">
        <f>IF($M29=AL$2,COUNT(I$2:I28)+1,IF(AL$2&gt;$M29,"x",""))</f>
        <v>x</v>
      </c>
      <c r="J29" s="15" t="str">
        <f>IF($M29=AM$2,COUNT(J$2:J28)+1,IF(AM$2&gt;$M29,"x",""))</f>
        <v>x</v>
      </c>
      <c r="L29" s="16">
        <v>27</v>
      </c>
      <c r="M29" s="17">
        <f>IF(AD29&lt;&gt;"",$AD$2,IF(AE29&lt;&gt;"",$AE$2,IF(AF29&lt;&gt;"",$AF$2,IF(AG29&lt;&gt;"",$AG$2,IF(AH29&lt;&gt;"",$AH$2,IF(AI29&lt;&gt;"",$AI$2,IF(AJ29&lt;&gt;"",$AJ$2,IF(AK29&lt;&gt;"",$AK$2,IF(AL29&lt;&gt;"",$AL$2,IF(AM29&lt;&gt;"",$AM$2,""))))))))))</f>
        <v>4</v>
      </c>
      <c r="N29" s="16" t="str">
        <f t="shared" si="13"/>
        <v>Standort Gütersloh</v>
      </c>
      <c r="O29" s="16" t="str">
        <f t="shared" si="14"/>
        <v>Produktion</v>
      </c>
      <c r="P29" s="16" t="str">
        <f t="shared" si="15"/>
        <v>Halle 1</v>
      </c>
      <c r="Q29" s="16" t="str">
        <f t="shared" si="16"/>
        <v>Flufö</v>
      </c>
      <c r="R29" s="16" t="str">
        <f t="shared" si="17"/>
        <v/>
      </c>
      <c r="S29" s="16" t="str">
        <f t="shared" si="18"/>
        <v/>
      </c>
      <c r="T29" s="16" t="str">
        <f t="shared" si="19"/>
        <v/>
      </c>
      <c r="U29" s="16" t="str">
        <f t="shared" si="20"/>
        <v/>
      </c>
      <c r="V29" s="16" t="str">
        <f t="shared" si="21"/>
        <v/>
      </c>
      <c r="W29" s="16" t="str">
        <f t="shared" si="22"/>
        <v/>
      </c>
      <c r="Y29" s="16" t="str">
        <f>IF(OR($M29&lt;2,$M29=""),"",VLOOKUP($L29,$L:$W,$M29+Y$2,FALSE))</f>
        <v>Halle 1</v>
      </c>
      <c r="Z29" s="16" t="str">
        <f t="shared" si="12"/>
        <v xml:space="preserve"> [45] </v>
      </c>
      <c r="AA29" s="16" t="str">
        <f>IF(OR($M29&lt;2,$M29=""),"",VLOOKUP($L29,$L:$W,$M29+AA$2,FALSE))</f>
        <v>Flufö</v>
      </c>
      <c r="AC29" s="29">
        <f t="shared" si="11"/>
        <v>4</v>
      </c>
      <c r="AD29" s="6"/>
      <c r="AE29" s="7"/>
      <c r="AF29" s="7"/>
      <c r="AG29" s="7" t="s">
        <v>23</v>
      </c>
      <c r="AH29" s="7"/>
      <c r="AI29" s="7"/>
      <c r="AJ29" s="7"/>
      <c r="AK29" s="7"/>
      <c r="AL29" s="7"/>
      <c r="AM29" s="8"/>
      <c r="AN29" s="9"/>
      <c r="AO29" s="10">
        <v>45</v>
      </c>
      <c r="AQ29" s="30"/>
      <c r="AR29" s="31" t="str">
        <f t="shared" si="10"/>
        <v>Halle 1 [45] Flufö</v>
      </c>
      <c r="AS29" s="32"/>
    </row>
    <row r="30" spans="1:45" x14ac:dyDescent="0.3">
      <c r="A30" s="15" t="str">
        <f>IF($M30=AD$2,COUNT(A$2:A29)+1,IF(AD$2&gt;$M30,"x",""))</f>
        <v/>
      </c>
      <c r="B30" s="15" t="str">
        <f>IF($M30=AE$2,COUNT(B$2:B29)+1,IF(AE$2&gt;$M30,"x",""))</f>
        <v/>
      </c>
      <c r="C30" s="15" t="str">
        <f>IF($M30=AF$2,COUNT(C$2:C29)+1,IF(AF$2&gt;$M30,"x",""))</f>
        <v/>
      </c>
      <c r="D30" s="15" t="str">
        <f>IF($M30=AG$2,COUNT(D$2:D29)+1,IF(AG$2&gt;$M30,"x",""))</f>
        <v/>
      </c>
      <c r="E30" s="15">
        <f>IF($M30=AH$2,COUNT(E$2:E29)+1,IF(AH$2&gt;$M30,"x",""))</f>
        <v>8</v>
      </c>
      <c r="F30" s="15" t="str">
        <f>IF($M30=AI$2,COUNT(F$2:F29)+1,IF(AI$2&gt;$M30,"x",""))</f>
        <v>x</v>
      </c>
      <c r="G30" s="15" t="str">
        <f>IF($M30=AJ$2,COUNT(G$2:G29)+1,IF(AJ$2&gt;$M30,"x",""))</f>
        <v>x</v>
      </c>
      <c r="H30" s="15" t="str">
        <f>IF($M30=AK$2,COUNT(H$2:H29)+1,IF(AK$2&gt;$M30,"x",""))</f>
        <v>x</v>
      </c>
      <c r="I30" s="15" t="str">
        <f>IF($M30=AL$2,COUNT(I$2:I29)+1,IF(AL$2&gt;$M30,"x",""))</f>
        <v>x</v>
      </c>
      <c r="J30" s="15" t="str">
        <f>IF($M30=AM$2,COUNT(J$2:J29)+1,IF(AM$2&gt;$M30,"x",""))</f>
        <v>x</v>
      </c>
      <c r="L30" s="16">
        <v>28</v>
      </c>
      <c r="M30" s="17">
        <f>IF(AD30&lt;&gt;"",$AD$2,IF(AE30&lt;&gt;"",$AE$2,IF(AF30&lt;&gt;"",$AF$2,IF(AG30&lt;&gt;"",$AG$2,IF(AH30&lt;&gt;"",$AH$2,IF(AI30&lt;&gt;"",$AI$2,IF(AJ30&lt;&gt;"",$AJ$2,IF(AK30&lt;&gt;"",$AK$2,IF(AL30&lt;&gt;"",$AL$2,IF(AM30&lt;&gt;"",$AM$2,""))))))))))</f>
        <v>5</v>
      </c>
      <c r="N30" s="16" t="str">
        <f t="shared" si="13"/>
        <v>Standort Gütersloh</v>
      </c>
      <c r="O30" s="16" t="str">
        <f t="shared" si="14"/>
        <v>Produktion</v>
      </c>
      <c r="P30" s="16" t="str">
        <f t="shared" si="15"/>
        <v>Halle 1</v>
      </c>
      <c r="Q30" s="16" t="str">
        <f t="shared" si="16"/>
        <v>Flufö</v>
      </c>
      <c r="R30" s="16" t="str">
        <f t="shared" si="17"/>
        <v>Flufö1</v>
      </c>
      <c r="S30" s="16" t="str">
        <f t="shared" si="18"/>
        <v/>
      </c>
      <c r="T30" s="16" t="str">
        <f t="shared" si="19"/>
        <v/>
      </c>
      <c r="U30" s="16" t="str">
        <f t="shared" si="20"/>
        <v/>
      </c>
      <c r="V30" s="16" t="str">
        <f t="shared" si="21"/>
        <v/>
      </c>
      <c r="W30" s="16" t="str">
        <f t="shared" si="22"/>
        <v/>
      </c>
      <c r="Y30" s="16" t="str">
        <f>IF(OR($M30&lt;2,$M30=""),"",VLOOKUP($L30,$L:$W,$M30+Y$2,FALSE))</f>
        <v>Flufö</v>
      </c>
      <c r="Z30" s="16" t="str">
        <f t="shared" si="12"/>
        <v xml:space="preserve"> [30] </v>
      </c>
      <c r="AA30" s="16" t="str">
        <f>IF(OR($M30&lt;2,$M30=""),"",VLOOKUP($L30,$L:$W,$M30+AA$2,FALSE))</f>
        <v>Flufö1</v>
      </c>
      <c r="AC30" s="29">
        <f t="shared" si="11"/>
        <v>5</v>
      </c>
      <c r="AD30" s="6"/>
      <c r="AE30" s="7"/>
      <c r="AF30" s="7"/>
      <c r="AG30" s="7"/>
      <c r="AH30" s="7" t="s">
        <v>26</v>
      </c>
      <c r="AI30" s="7"/>
      <c r="AJ30" s="7"/>
      <c r="AK30" s="7"/>
      <c r="AL30" s="7"/>
      <c r="AM30" s="8"/>
      <c r="AN30" s="9"/>
      <c r="AO30" s="10">
        <v>30</v>
      </c>
      <c r="AQ30" s="30"/>
      <c r="AR30" s="31" t="str">
        <f t="shared" si="10"/>
        <v>Flufö [30] Flufö1</v>
      </c>
      <c r="AS30" s="32"/>
    </row>
    <row r="31" spans="1:45" x14ac:dyDescent="0.3">
      <c r="A31" s="15" t="str">
        <f>IF($M31=AD$2,COUNT(A$2:A30)+1,IF(AD$2&gt;$M31,"x",""))</f>
        <v/>
      </c>
      <c r="B31" s="15" t="str">
        <f>IF($M31=AE$2,COUNT(B$2:B30)+1,IF(AE$2&gt;$M31,"x",""))</f>
        <v/>
      </c>
      <c r="C31" s="15" t="str">
        <f>IF($M31=AF$2,COUNT(C$2:C30)+1,IF(AF$2&gt;$M31,"x",""))</f>
        <v/>
      </c>
      <c r="D31" s="15" t="str">
        <f>IF($M31=AG$2,COUNT(D$2:D30)+1,IF(AG$2&gt;$M31,"x",""))</f>
        <v/>
      </c>
      <c r="E31" s="15">
        <f>IF($M31=AH$2,COUNT(E$2:E30)+1,IF(AH$2&gt;$M31,"x",""))</f>
        <v>9</v>
      </c>
      <c r="F31" s="15" t="str">
        <f>IF($M31=AI$2,COUNT(F$2:F30)+1,IF(AI$2&gt;$M31,"x",""))</f>
        <v>x</v>
      </c>
      <c r="G31" s="15" t="str">
        <f>IF($M31=AJ$2,COUNT(G$2:G30)+1,IF(AJ$2&gt;$M31,"x",""))</f>
        <v>x</v>
      </c>
      <c r="H31" s="15" t="str">
        <f>IF($M31=AK$2,COUNT(H$2:H30)+1,IF(AK$2&gt;$M31,"x",""))</f>
        <v>x</v>
      </c>
      <c r="I31" s="15" t="str">
        <f>IF($M31=AL$2,COUNT(I$2:I30)+1,IF(AL$2&gt;$M31,"x",""))</f>
        <v>x</v>
      </c>
      <c r="J31" s="15" t="str">
        <f>IF($M31=AM$2,COUNT(J$2:J30)+1,IF(AM$2&gt;$M31,"x",""))</f>
        <v>x</v>
      </c>
      <c r="L31" s="16">
        <v>29</v>
      </c>
      <c r="M31" s="17">
        <f>IF(AD31&lt;&gt;"",$AD$2,IF(AE31&lt;&gt;"",$AE$2,IF(AF31&lt;&gt;"",$AF$2,IF(AG31&lt;&gt;"",$AG$2,IF(AH31&lt;&gt;"",$AH$2,IF(AI31&lt;&gt;"",$AI$2,IF(AJ31&lt;&gt;"",$AJ$2,IF(AK31&lt;&gt;"",$AK$2,IF(AL31&lt;&gt;"",$AL$2,IF(AM31&lt;&gt;"",$AM$2,""))))))))))</f>
        <v>5</v>
      </c>
      <c r="N31" s="16" t="str">
        <f t="shared" si="13"/>
        <v>Standort Gütersloh</v>
      </c>
      <c r="O31" s="16" t="str">
        <f t="shared" si="14"/>
        <v>Produktion</v>
      </c>
      <c r="P31" s="16" t="str">
        <f t="shared" si="15"/>
        <v>Halle 1</v>
      </c>
      <c r="Q31" s="16" t="str">
        <f t="shared" si="16"/>
        <v>Flufö</v>
      </c>
      <c r="R31" s="16" t="str">
        <f t="shared" si="17"/>
        <v>Flufö2</v>
      </c>
      <c r="S31" s="16" t="str">
        <f t="shared" si="18"/>
        <v/>
      </c>
      <c r="T31" s="16" t="str">
        <f t="shared" si="19"/>
        <v/>
      </c>
      <c r="U31" s="16" t="str">
        <f t="shared" si="20"/>
        <v/>
      </c>
      <c r="V31" s="16" t="str">
        <f t="shared" si="21"/>
        <v/>
      </c>
      <c r="W31" s="16" t="str">
        <f t="shared" si="22"/>
        <v/>
      </c>
      <c r="Y31" s="16" t="str">
        <f>IF(OR($M31&lt;2,$M31=""),"",VLOOKUP($L31,$L:$W,$M31+Y$2,FALSE))</f>
        <v>Flufö</v>
      </c>
      <c r="Z31" s="16" t="str">
        <f t="shared" si="12"/>
        <v xml:space="preserve"> [10] </v>
      </c>
      <c r="AA31" s="16" t="str">
        <f>IF(OR($M31&lt;2,$M31=""),"",VLOOKUP($L31,$L:$W,$M31+AA$2,FALSE))</f>
        <v>Flufö2</v>
      </c>
      <c r="AC31" s="29">
        <f t="shared" si="11"/>
        <v>5</v>
      </c>
      <c r="AD31" s="6"/>
      <c r="AE31" s="7"/>
      <c r="AF31" s="7"/>
      <c r="AG31" s="7"/>
      <c r="AH31" s="7" t="s">
        <v>27</v>
      </c>
      <c r="AI31" s="7"/>
      <c r="AJ31" s="7"/>
      <c r="AK31" s="7"/>
      <c r="AL31" s="7"/>
      <c r="AM31" s="8"/>
      <c r="AN31" s="9"/>
      <c r="AO31" s="10">
        <v>10</v>
      </c>
      <c r="AQ31" s="30"/>
      <c r="AR31" s="31" t="str">
        <f t="shared" si="10"/>
        <v>Flufö [10] Flufö2</v>
      </c>
      <c r="AS31" s="32"/>
    </row>
    <row r="32" spans="1:45" x14ac:dyDescent="0.3">
      <c r="A32" s="15" t="str">
        <f>IF($M32=AD$2,COUNT(A$2:A31)+1,IF(AD$2&gt;$M32,"x",""))</f>
        <v/>
      </c>
      <c r="B32" s="15" t="str">
        <f>IF($M32=AE$2,COUNT(B$2:B31)+1,IF(AE$2&gt;$M32,"x",""))</f>
        <v/>
      </c>
      <c r="C32" s="15" t="str">
        <f>IF($M32=AF$2,COUNT(C$2:C31)+1,IF(AF$2&gt;$M32,"x",""))</f>
        <v/>
      </c>
      <c r="D32" s="15" t="str">
        <f>IF($M32=AG$2,COUNT(D$2:D31)+1,IF(AG$2&gt;$M32,"x",""))</f>
        <v/>
      </c>
      <c r="E32" s="15">
        <f>IF($M32=AH$2,COUNT(E$2:E31)+1,IF(AH$2&gt;$M32,"x",""))</f>
        <v>10</v>
      </c>
      <c r="F32" s="15" t="str">
        <f>IF($M32=AI$2,COUNT(F$2:F31)+1,IF(AI$2&gt;$M32,"x",""))</f>
        <v>x</v>
      </c>
      <c r="G32" s="15" t="str">
        <f>IF($M32=AJ$2,COUNT(G$2:G31)+1,IF(AJ$2&gt;$M32,"x",""))</f>
        <v>x</v>
      </c>
      <c r="H32" s="15" t="str">
        <f>IF($M32=AK$2,COUNT(H$2:H31)+1,IF(AK$2&gt;$M32,"x",""))</f>
        <v>x</v>
      </c>
      <c r="I32" s="15" t="str">
        <f>IF($M32=AL$2,COUNT(I$2:I31)+1,IF(AL$2&gt;$M32,"x",""))</f>
        <v>x</v>
      </c>
      <c r="J32" s="15" t="str">
        <f>IF($M32=AM$2,COUNT(J$2:J31)+1,IF(AM$2&gt;$M32,"x",""))</f>
        <v>x</v>
      </c>
      <c r="L32" s="16">
        <v>30</v>
      </c>
      <c r="M32" s="17">
        <f>IF(AD32&lt;&gt;"",$AD$2,IF(AE32&lt;&gt;"",$AE$2,IF(AF32&lt;&gt;"",$AF$2,IF(AG32&lt;&gt;"",$AG$2,IF(AH32&lt;&gt;"",$AH$2,IF(AI32&lt;&gt;"",$AI$2,IF(AJ32&lt;&gt;"",$AJ$2,IF(AK32&lt;&gt;"",$AK$2,IF(AL32&lt;&gt;"",$AL$2,IF(AM32&lt;&gt;"",$AM$2,""))))))))))</f>
        <v>5</v>
      </c>
      <c r="N32" s="16" t="str">
        <f t="shared" si="13"/>
        <v>Standort Gütersloh</v>
      </c>
      <c r="O32" s="16" t="str">
        <f t="shared" si="14"/>
        <v>Produktion</v>
      </c>
      <c r="P32" s="16" t="str">
        <f t="shared" si="15"/>
        <v>Halle 1</v>
      </c>
      <c r="Q32" s="16" t="str">
        <f t="shared" si="16"/>
        <v>Flufö</v>
      </c>
      <c r="R32" s="16" t="str">
        <f t="shared" si="17"/>
        <v>Flufö…Sonstige</v>
      </c>
      <c r="S32" s="16" t="str">
        <f t="shared" si="18"/>
        <v/>
      </c>
      <c r="T32" s="16" t="str">
        <f t="shared" si="19"/>
        <v/>
      </c>
      <c r="U32" s="16" t="str">
        <f t="shared" si="20"/>
        <v/>
      </c>
      <c r="V32" s="16" t="str">
        <f t="shared" si="21"/>
        <v/>
      </c>
      <c r="W32" s="16" t="str">
        <f t="shared" si="22"/>
        <v/>
      </c>
      <c r="Y32" s="16" t="str">
        <f>IF(OR($M32&lt;2,$M32=""),"",VLOOKUP($L32,$L:$W,$M32+Y$2,FALSE))</f>
        <v>Flufö</v>
      </c>
      <c r="Z32" s="16" t="str">
        <f t="shared" si="12"/>
        <v xml:space="preserve"> [5] </v>
      </c>
      <c r="AA32" s="16" t="str">
        <f>IF(OR($M32&lt;2,$M32=""),"",VLOOKUP($L32,$L:$W,$M32+AA$2,FALSE))</f>
        <v>Flufö…Sonstige</v>
      </c>
      <c r="AC32" s="29">
        <f t="shared" si="11"/>
        <v>5</v>
      </c>
      <c r="AD32" s="6"/>
      <c r="AE32" s="7"/>
      <c r="AF32" s="7"/>
      <c r="AG32" s="7"/>
      <c r="AH32" s="7" t="s">
        <v>28</v>
      </c>
      <c r="AI32" s="7"/>
      <c r="AJ32" s="7"/>
      <c r="AK32" s="7"/>
      <c r="AL32" s="7"/>
      <c r="AM32" s="8"/>
      <c r="AN32" s="9"/>
      <c r="AO32" s="10">
        <v>5</v>
      </c>
      <c r="AQ32" s="30"/>
      <c r="AR32" s="31" t="str">
        <f t="shared" si="10"/>
        <v>Flufö [5] Flufö…Sonstige</v>
      </c>
      <c r="AS32" s="32"/>
    </row>
    <row r="33" spans="1:45" x14ac:dyDescent="0.3">
      <c r="A33" s="15" t="str">
        <f>IF($M33=AD$2,COUNT(A$2:A32)+1,IF(AD$2&gt;$M33,"x",""))</f>
        <v/>
      </c>
      <c r="B33" s="15" t="str">
        <f>IF($M33=AE$2,COUNT(B$2:B32)+1,IF(AE$2&gt;$M33,"x",""))</f>
        <v/>
      </c>
      <c r="C33" s="15" t="str">
        <f>IF($M33=AF$2,COUNT(C$2:C32)+1,IF(AF$2&gt;$M33,"x",""))</f>
        <v/>
      </c>
      <c r="D33" s="15">
        <f>IF($M33=AG$2,COUNT(D$2:D32)+1,IF(AG$2&gt;$M33,"x",""))</f>
        <v>4</v>
      </c>
      <c r="E33" s="15" t="str">
        <f>IF($M33=AH$2,COUNT(E$2:E32)+1,IF(AH$2&gt;$M33,"x",""))</f>
        <v>x</v>
      </c>
      <c r="F33" s="15" t="str">
        <f>IF($M33=AI$2,COUNT(F$2:F32)+1,IF(AI$2&gt;$M33,"x",""))</f>
        <v>x</v>
      </c>
      <c r="G33" s="15" t="str">
        <f>IF($M33=AJ$2,COUNT(G$2:G32)+1,IF(AJ$2&gt;$M33,"x",""))</f>
        <v>x</v>
      </c>
      <c r="H33" s="15" t="str">
        <f>IF($M33=AK$2,COUNT(H$2:H32)+1,IF(AK$2&gt;$M33,"x",""))</f>
        <v>x</v>
      </c>
      <c r="I33" s="15" t="str">
        <f>IF($M33=AL$2,COUNT(I$2:I32)+1,IF(AL$2&gt;$M33,"x",""))</f>
        <v>x</v>
      </c>
      <c r="J33" s="15" t="str">
        <f>IF($M33=AM$2,COUNT(J$2:J32)+1,IF(AM$2&gt;$M33,"x",""))</f>
        <v>x</v>
      </c>
      <c r="L33" s="16">
        <v>31</v>
      </c>
      <c r="M33" s="17">
        <f>IF(AD33&lt;&gt;"",$AD$2,IF(AE33&lt;&gt;"",$AE$2,IF(AF33&lt;&gt;"",$AF$2,IF(AG33&lt;&gt;"",$AG$2,IF(AH33&lt;&gt;"",$AH$2,IF(AI33&lt;&gt;"",$AI$2,IF(AJ33&lt;&gt;"",$AJ$2,IF(AK33&lt;&gt;"",$AK$2,IF(AL33&lt;&gt;"",$AL$2,IF(AM33&lt;&gt;"",$AM$2,""))))))))))</f>
        <v>4</v>
      </c>
      <c r="N33" s="16" t="str">
        <f t="shared" si="13"/>
        <v>Standort Gütersloh</v>
      </c>
      <c r="O33" s="16" t="str">
        <f t="shared" si="14"/>
        <v>Produktion</v>
      </c>
      <c r="P33" s="16" t="str">
        <f t="shared" si="15"/>
        <v>Halle 1</v>
      </c>
      <c r="Q33" s="16" t="str">
        <f t="shared" si="16"/>
        <v>Halle1…Sonstige</v>
      </c>
      <c r="R33" s="16" t="str">
        <f t="shared" si="17"/>
        <v/>
      </c>
      <c r="S33" s="16" t="str">
        <f t="shared" si="18"/>
        <v/>
      </c>
      <c r="T33" s="16" t="str">
        <f t="shared" si="19"/>
        <v/>
      </c>
      <c r="U33" s="16" t="str">
        <f t="shared" si="20"/>
        <v/>
      </c>
      <c r="V33" s="16" t="str">
        <f t="shared" si="21"/>
        <v/>
      </c>
      <c r="W33" s="16" t="str">
        <f t="shared" si="22"/>
        <v/>
      </c>
      <c r="Y33" s="16" t="str">
        <f>IF(OR($M33&lt;2,$M33=""),"",VLOOKUP($L33,$L:$W,$M33+Y$2,FALSE))</f>
        <v>Halle 1</v>
      </c>
      <c r="Z33" s="16" t="str">
        <f t="shared" si="12"/>
        <v xml:space="preserve"> [5] </v>
      </c>
      <c r="AA33" s="16" t="str">
        <f>IF(OR($M33&lt;2,$M33=""),"",VLOOKUP($L33,$L:$W,$M33+AA$2,FALSE))</f>
        <v>Halle1…Sonstige</v>
      </c>
      <c r="AC33" s="29">
        <f t="shared" si="11"/>
        <v>4</v>
      </c>
      <c r="AD33" s="6"/>
      <c r="AE33" s="7"/>
      <c r="AF33" s="7"/>
      <c r="AG33" s="7" t="s">
        <v>29</v>
      </c>
      <c r="AH33" s="7"/>
      <c r="AI33" s="7"/>
      <c r="AJ33" s="7"/>
      <c r="AK33" s="7"/>
      <c r="AL33" s="7"/>
      <c r="AM33" s="8"/>
      <c r="AN33" s="9"/>
      <c r="AO33" s="10">
        <v>5</v>
      </c>
      <c r="AQ33" s="30"/>
      <c r="AR33" s="31" t="str">
        <f t="shared" si="10"/>
        <v>Halle 1 [5] Halle1…Sonstige</v>
      </c>
      <c r="AS33" s="32"/>
    </row>
    <row r="34" spans="1:45" x14ac:dyDescent="0.3">
      <c r="A34" s="15" t="str">
        <f>IF($M34=AD$2,COUNT(A$2:A33)+1,IF(AD$2&gt;$M34,"x",""))</f>
        <v/>
      </c>
      <c r="B34" s="15" t="str">
        <f>IF($M34=AE$2,COUNT(B$2:B33)+1,IF(AE$2&gt;$M34,"x",""))</f>
        <v/>
      </c>
      <c r="C34" s="15">
        <f>IF($M34=AF$2,COUNT(C$2:C33)+1,IF(AF$2&gt;$M34,"x",""))</f>
        <v>4</v>
      </c>
      <c r="D34" s="15" t="str">
        <f>IF($M34=AG$2,COUNT(D$2:D33)+1,IF(AG$2&gt;$M34,"x",""))</f>
        <v>x</v>
      </c>
      <c r="E34" s="15" t="str">
        <f>IF($M34=AH$2,COUNT(E$2:E33)+1,IF(AH$2&gt;$M34,"x",""))</f>
        <v>x</v>
      </c>
      <c r="F34" s="15" t="str">
        <f>IF($M34=AI$2,COUNT(F$2:F33)+1,IF(AI$2&gt;$M34,"x",""))</f>
        <v>x</v>
      </c>
      <c r="G34" s="15" t="str">
        <f>IF($M34=AJ$2,COUNT(G$2:G33)+1,IF(AJ$2&gt;$M34,"x",""))</f>
        <v>x</v>
      </c>
      <c r="H34" s="15" t="str">
        <f>IF($M34=AK$2,COUNT(H$2:H33)+1,IF(AK$2&gt;$M34,"x",""))</f>
        <v>x</v>
      </c>
      <c r="I34" s="15" t="str">
        <f>IF($M34=AL$2,COUNT(I$2:I33)+1,IF(AL$2&gt;$M34,"x",""))</f>
        <v>x</v>
      </c>
      <c r="J34" s="15" t="str">
        <f>IF($M34=AM$2,COUNT(J$2:J33)+1,IF(AM$2&gt;$M34,"x",""))</f>
        <v>x</v>
      </c>
      <c r="L34" s="16">
        <v>32</v>
      </c>
      <c r="M34" s="17">
        <f>IF(AD34&lt;&gt;"",$AD$2,IF(AE34&lt;&gt;"",$AE$2,IF(AF34&lt;&gt;"",$AF$2,IF(AG34&lt;&gt;"",$AG$2,IF(AH34&lt;&gt;"",$AH$2,IF(AI34&lt;&gt;"",$AI$2,IF(AJ34&lt;&gt;"",$AJ$2,IF(AK34&lt;&gt;"",$AK$2,IF(AL34&lt;&gt;"",$AL$2,IF(AM34&lt;&gt;"",$AM$2,""))))))))))</f>
        <v>3</v>
      </c>
      <c r="N34" s="16" t="str">
        <f t="shared" si="13"/>
        <v>Standort Gütersloh</v>
      </c>
      <c r="O34" s="16" t="str">
        <f t="shared" si="14"/>
        <v>Produktion</v>
      </c>
      <c r="P34" s="16" t="str">
        <f t="shared" si="15"/>
        <v>Halle2</v>
      </c>
      <c r="Q34" s="16" t="str">
        <f t="shared" si="16"/>
        <v/>
      </c>
      <c r="R34" s="16" t="str">
        <f t="shared" si="17"/>
        <v/>
      </c>
      <c r="S34" s="16" t="str">
        <f t="shared" si="18"/>
        <v/>
      </c>
      <c r="T34" s="16" t="str">
        <f t="shared" si="19"/>
        <v/>
      </c>
      <c r="U34" s="16" t="str">
        <f t="shared" si="20"/>
        <v/>
      </c>
      <c r="V34" s="16" t="str">
        <f t="shared" si="21"/>
        <v/>
      </c>
      <c r="W34" s="16" t="str">
        <f t="shared" si="22"/>
        <v/>
      </c>
      <c r="Y34" s="16" t="str">
        <f>IF(OR($M34&lt;2,$M34=""),"",VLOOKUP($L34,$L:$W,$M34+Y$2,FALSE))</f>
        <v>Produktion</v>
      </c>
      <c r="Z34" s="16" t="str">
        <f t="shared" si="12"/>
        <v xml:space="preserve"> [250] </v>
      </c>
      <c r="AA34" s="16" t="str">
        <f>IF(OR($M34&lt;2,$M34=""),"",VLOOKUP($L34,$L:$W,$M34+AA$2,FALSE))</f>
        <v>Halle2</v>
      </c>
      <c r="AC34" s="29">
        <f t="shared" si="11"/>
        <v>3</v>
      </c>
      <c r="AD34" s="6"/>
      <c r="AE34" s="7"/>
      <c r="AF34" s="7" t="s">
        <v>24</v>
      </c>
      <c r="AG34" s="7"/>
      <c r="AH34" s="7"/>
      <c r="AI34" s="7"/>
      <c r="AJ34" s="7"/>
      <c r="AK34" s="7"/>
      <c r="AL34" s="7"/>
      <c r="AM34" s="8"/>
      <c r="AN34" s="9"/>
      <c r="AO34" s="10">
        <v>250</v>
      </c>
      <c r="AQ34" s="30"/>
      <c r="AR34" s="31" t="str">
        <f t="shared" si="10"/>
        <v>Produktion [250] Halle2</v>
      </c>
      <c r="AS34" s="32"/>
    </row>
    <row r="35" spans="1:45" x14ac:dyDescent="0.3">
      <c r="A35" s="15" t="str">
        <f>IF($M35=AD$2,COUNT(A$2:A34)+1,IF(AD$2&gt;$M35,"x",""))</f>
        <v/>
      </c>
      <c r="B35" s="15" t="str">
        <f>IF($M35=AE$2,COUNT(B$2:B34)+1,IF(AE$2&gt;$M35,"x",""))</f>
        <v/>
      </c>
      <c r="C35" s="15" t="str">
        <f>IF($M35=AF$2,COUNT(C$2:C34)+1,IF(AF$2&gt;$M35,"x",""))</f>
        <v/>
      </c>
      <c r="D35" s="15">
        <f>IF($M35=AG$2,COUNT(D$2:D34)+1,IF(AG$2&gt;$M35,"x",""))</f>
        <v>5</v>
      </c>
      <c r="E35" s="15" t="str">
        <f>IF($M35=AH$2,COUNT(E$2:E34)+1,IF(AH$2&gt;$M35,"x",""))</f>
        <v>x</v>
      </c>
      <c r="F35" s="15" t="str">
        <f>IF($M35=AI$2,COUNT(F$2:F34)+1,IF(AI$2&gt;$M35,"x",""))</f>
        <v>x</v>
      </c>
      <c r="G35" s="15" t="str">
        <f>IF($M35=AJ$2,COUNT(G$2:G34)+1,IF(AJ$2&gt;$M35,"x",""))</f>
        <v>x</v>
      </c>
      <c r="H35" s="15" t="str">
        <f>IF($M35=AK$2,COUNT(H$2:H34)+1,IF(AK$2&gt;$M35,"x",""))</f>
        <v>x</v>
      </c>
      <c r="I35" s="15" t="str">
        <f>IF($M35=AL$2,COUNT(I$2:I34)+1,IF(AL$2&gt;$M35,"x",""))</f>
        <v>x</v>
      </c>
      <c r="J35" s="15" t="str">
        <f>IF($M35=AM$2,COUNT(J$2:J34)+1,IF(AM$2&gt;$M35,"x",""))</f>
        <v>x</v>
      </c>
      <c r="L35" s="16">
        <v>33</v>
      </c>
      <c r="M35" s="17">
        <f>IF(AD35&lt;&gt;"",$AD$2,IF(AE35&lt;&gt;"",$AE$2,IF(AF35&lt;&gt;"",$AF$2,IF(AG35&lt;&gt;"",$AG$2,IF(AH35&lt;&gt;"",$AH$2,IF(AI35&lt;&gt;"",$AI$2,IF(AJ35&lt;&gt;"",$AJ$2,IF(AK35&lt;&gt;"",$AK$2,IF(AL35&lt;&gt;"",$AL$2,IF(AM35&lt;&gt;"",$AM$2,""))))))))))</f>
        <v>4</v>
      </c>
      <c r="N35" s="16" t="str">
        <f t="shared" si="13"/>
        <v>Standort Gütersloh</v>
      </c>
      <c r="O35" s="16" t="str">
        <f t="shared" si="14"/>
        <v>Produktion</v>
      </c>
      <c r="P35" s="16" t="str">
        <f t="shared" si="15"/>
        <v>Halle2</v>
      </c>
      <c r="Q35" s="16" t="str">
        <f t="shared" si="16"/>
        <v>Halle2…Sonstige1</v>
      </c>
      <c r="R35" s="16" t="str">
        <f t="shared" si="17"/>
        <v/>
      </c>
      <c r="S35" s="16" t="str">
        <f t="shared" si="18"/>
        <v/>
      </c>
      <c r="T35" s="16" t="str">
        <f t="shared" si="19"/>
        <v/>
      </c>
      <c r="U35" s="16" t="str">
        <f t="shared" si="20"/>
        <v/>
      </c>
      <c r="V35" s="16" t="str">
        <f t="shared" si="21"/>
        <v/>
      </c>
      <c r="W35" s="16" t="str">
        <f t="shared" si="22"/>
        <v/>
      </c>
      <c r="Y35" s="16" t="str">
        <f>IF(OR($M35&lt;2,$M35=""),"",VLOOKUP($L35,$L:$W,$M35+Y$2,FALSE))</f>
        <v>Halle2</v>
      </c>
      <c r="Z35" s="16" t="str">
        <f t="shared" si="12"/>
        <v xml:space="preserve"> [180] </v>
      </c>
      <c r="AA35" s="16" t="str">
        <f>IF(OR($M35&lt;2,$M35=""),"",VLOOKUP($L35,$L:$W,$M35+AA$2,FALSE))</f>
        <v>Halle2…Sonstige1</v>
      </c>
      <c r="AC35" s="29">
        <f t="shared" si="11"/>
        <v>4</v>
      </c>
      <c r="AD35" s="6"/>
      <c r="AE35" s="7"/>
      <c r="AF35" s="7"/>
      <c r="AG35" s="7" t="s">
        <v>30</v>
      </c>
      <c r="AH35" s="7"/>
      <c r="AI35" s="7"/>
      <c r="AJ35" s="7"/>
      <c r="AK35" s="7"/>
      <c r="AL35" s="7"/>
      <c r="AM35" s="8"/>
      <c r="AN35" s="9"/>
      <c r="AO35" s="10">
        <v>180</v>
      </c>
      <c r="AQ35" s="30"/>
      <c r="AR35" s="31" t="str">
        <f t="shared" ref="AR35:AR66" si="23">IF(Y35="","",CONCATENATE(Y35,Z35,AA35))</f>
        <v>Halle2 [180] Halle2…Sonstige1</v>
      </c>
      <c r="AS35" s="32"/>
    </row>
    <row r="36" spans="1:45" x14ac:dyDescent="0.3">
      <c r="A36" s="15" t="str">
        <f>IF($M36=AD$2,COUNT(A$2:A35)+1,IF(AD$2&gt;$M36,"x",""))</f>
        <v/>
      </c>
      <c r="B36" s="15" t="str">
        <f>IF($M36=AE$2,COUNT(B$2:B35)+1,IF(AE$2&gt;$M36,"x",""))</f>
        <v/>
      </c>
      <c r="C36" s="15" t="str">
        <f>IF($M36=AF$2,COUNT(C$2:C35)+1,IF(AF$2&gt;$M36,"x",""))</f>
        <v/>
      </c>
      <c r="D36" s="15">
        <f>IF($M36=AG$2,COUNT(D$2:D35)+1,IF(AG$2&gt;$M36,"x",""))</f>
        <v>6</v>
      </c>
      <c r="E36" s="15" t="str">
        <f>IF($M36=AH$2,COUNT(E$2:E35)+1,IF(AH$2&gt;$M36,"x",""))</f>
        <v>x</v>
      </c>
      <c r="F36" s="15" t="str">
        <f>IF($M36=AI$2,COUNT(F$2:F35)+1,IF(AI$2&gt;$M36,"x",""))</f>
        <v>x</v>
      </c>
      <c r="G36" s="15" t="str">
        <f>IF($M36=AJ$2,COUNT(G$2:G35)+1,IF(AJ$2&gt;$M36,"x",""))</f>
        <v>x</v>
      </c>
      <c r="H36" s="15" t="str">
        <f>IF($M36=AK$2,COUNT(H$2:H35)+1,IF(AK$2&gt;$M36,"x",""))</f>
        <v>x</v>
      </c>
      <c r="I36" s="15" t="str">
        <f>IF($M36=AL$2,COUNT(I$2:I35)+1,IF(AL$2&gt;$M36,"x",""))</f>
        <v>x</v>
      </c>
      <c r="J36" s="15" t="str">
        <f>IF($M36=AM$2,COUNT(J$2:J35)+1,IF(AM$2&gt;$M36,"x",""))</f>
        <v>x</v>
      </c>
      <c r="L36" s="16">
        <v>34</v>
      </c>
      <c r="M36" s="17">
        <f>IF(AD36&lt;&gt;"",$AD$2,IF(AE36&lt;&gt;"",$AE$2,IF(AF36&lt;&gt;"",$AF$2,IF(AG36&lt;&gt;"",$AG$2,IF(AH36&lt;&gt;"",$AH$2,IF(AI36&lt;&gt;"",$AI$2,IF(AJ36&lt;&gt;"",$AJ$2,IF(AK36&lt;&gt;"",$AK$2,IF(AL36&lt;&gt;"",$AL$2,IF(AM36&lt;&gt;"",$AM$2,""))))))))))</f>
        <v>4</v>
      </c>
      <c r="N36" s="16" t="str">
        <f t="shared" si="13"/>
        <v>Standort Gütersloh</v>
      </c>
      <c r="O36" s="16" t="str">
        <f t="shared" si="14"/>
        <v>Produktion</v>
      </c>
      <c r="P36" s="16" t="str">
        <f t="shared" si="15"/>
        <v>Halle2</v>
      </c>
      <c r="Q36" s="16" t="str">
        <f t="shared" si="16"/>
        <v>Halle2…Sonstige2</v>
      </c>
      <c r="R36" s="16" t="str">
        <f t="shared" si="17"/>
        <v/>
      </c>
      <c r="S36" s="16" t="str">
        <f t="shared" si="18"/>
        <v/>
      </c>
      <c r="T36" s="16" t="str">
        <f t="shared" si="19"/>
        <v/>
      </c>
      <c r="U36" s="16" t="str">
        <f t="shared" si="20"/>
        <v/>
      </c>
      <c r="V36" s="16" t="str">
        <f t="shared" si="21"/>
        <v/>
      </c>
      <c r="W36" s="16" t="str">
        <f t="shared" si="22"/>
        <v/>
      </c>
      <c r="Y36" s="16" t="str">
        <f>IF(OR($M36&lt;2,$M36=""),"",VLOOKUP($L36,$L:$W,$M36+Y$2,FALSE))</f>
        <v>Halle2</v>
      </c>
      <c r="Z36" s="16" t="str">
        <f t="shared" si="12"/>
        <v xml:space="preserve"> [70] </v>
      </c>
      <c r="AA36" s="16" t="str">
        <f>IF(OR($M36&lt;2,$M36=""),"",VLOOKUP($L36,$L:$W,$M36+AA$2,FALSE))</f>
        <v>Halle2…Sonstige2</v>
      </c>
      <c r="AC36" s="29">
        <f t="shared" si="11"/>
        <v>4</v>
      </c>
      <c r="AD36" s="6"/>
      <c r="AE36" s="7"/>
      <c r="AF36" s="7"/>
      <c r="AG36" s="7" t="s">
        <v>31</v>
      </c>
      <c r="AH36" s="7"/>
      <c r="AI36" s="7"/>
      <c r="AJ36" s="7"/>
      <c r="AK36" s="7"/>
      <c r="AL36" s="7"/>
      <c r="AM36" s="8"/>
      <c r="AN36" s="9"/>
      <c r="AO36" s="10">
        <v>70</v>
      </c>
      <c r="AQ36" s="30"/>
      <c r="AR36" s="31" t="str">
        <f t="shared" si="23"/>
        <v>Halle2 [70] Halle2…Sonstige2</v>
      </c>
      <c r="AS36" s="32"/>
    </row>
    <row r="37" spans="1:45" x14ac:dyDescent="0.3">
      <c r="A37" s="15" t="str">
        <f>IF($M37=AD$2,COUNT(A$2:A36)+1,IF(AD$2&gt;$M37,"x",""))</f>
        <v/>
      </c>
      <c r="B37" s="15">
        <f>IF($M37=AE$2,COUNT(B$2:B36)+1,IF(AE$2&gt;$M37,"x",""))</f>
        <v>3</v>
      </c>
      <c r="C37" s="15" t="str">
        <f>IF($M37=AF$2,COUNT(C$2:C36)+1,IF(AF$2&gt;$M37,"x",""))</f>
        <v>x</v>
      </c>
      <c r="D37" s="15" t="str">
        <f>IF($M37=AG$2,COUNT(D$2:D36)+1,IF(AG$2&gt;$M37,"x",""))</f>
        <v>x</v>
      </c>
      <c r="E37" s="15" t="str">
        <f>IF($M37=AH$2,COUNT(E$2:E36)+1,IF(AH$2&gt;$M37,"x",""))</f>
        <v>x</v>
      </c>
      <c r="F37" s="15" t="str">
        <f>IF($M37=AI$2,COUNT(F$2:F36)+1,IF(AI$2&gt;$M37,"x",""))</f>
        <v>x</v>
      </c>
      <c r="G37" s="15" t="str">
        <f>IF($M37=AJ$2,COUNT(G$2:G36)+1,IF(AJ$2&gt;$M37,"x",""))</f>
        <v>x</v>
      </c>
      <c r="H37" s="15" t="str">
        <f>IF($M37=AK$2,COUNT(H$2:H36)+1,IF(AK$2&gt;$M37,"x",""))</f>
        <v>x</v>
      </c>
      <c r="I37" s="15" t="str">
        <f>IF($M37=AL$2,COUNT(I$2:I36)+1,IF(AL$2&gt;$M37,"x",""))</f>
        <v>x</v>
      </c>
      <c r="J37" s="15" t="str">
        <f>IF($M37=AM$2,COUNT(J$2:J36)+1,IF(AM$2&gt;$M37,"x",""))</f>
        <v>x</v>
      </c>
      <c r="L37" s="16">
        <v>35</v>
      </c>
      <c r="M37" s="17">
        <f>IF(AD37&lt;&gt;"",$AD$2,IF(AE37&lt;&gt;"",$AE$2,IF(AF37&lt;&gt;"",$AF$2,IF(AG37&lt;&gt;"",$AG$2,IF(AH37&lt;&gt;"",$AH$2,IF(AI37&lt;&gt;"",$AI$2,IF(AJ37&lt;&gt;"",$AJ$2,IF(AK37&lt;&gt;"",$AK$2,IF(AL37&lt;&gt;"",$AL$2,IF(AM37&lt;&gt;"",$AM$2,""))))))))))</f>
        <v>2</v>
      </c>
      <c r="N37" s="16" t="str">
        <f t="shared" si="13"/>
        <v>Standort Gütersloh</v>
      </c>
      <c r="O37" s="16" t="str">
        <f t="shared" si="14"/>
        <v>Verwaltung</v>
      </c>
      <c r="P37" s="16" t="str">
        <f t="shared" si="15"/>
        <v/>
      </c>
      <c r="Q37" s="16" t="str">
        <f t="shared" si="16"/>
        <v/>
      </c>
      <c r="R37" s="16" t="str">
        <f t="shared" si="17"/>
        <v/>
      </c>
      <c r="S37" s="16" t="str">
        <f t="shared" si="18"/>
        <v/>
      </c>
      <c r="T37" s="16" t="str">
        <f t="shared" si="19"/>
        <v/>
      </c>
      <c r="U37" s="16" t="str">
        <f t="shared" si="20"/>
        <v/>
      </c>
      <c r="V37" s="16" t="str">
        <f t="shared" si="21"/>
        <v/>
      </c>
      <c r="W37" s="16" t="str">
        <f t="shared" si="22"/>
        <v/>
      </c>
      <c r="Y37" s="16" t="str">
        <f>IF(OR($M37&lt;2,$M37=""),"",VLOOKUP($L37,$L:$W,$M37+Y$2,FALSE))</f>
        <v>Standort Gütersloh</v>
      </c>
      <c r="Z37" s="16" t="str">
        <f t="shared" si="12"/>
        <v xml:space="preserve"> [95] </v>
      </c>
      <c r="AA37" s="16" t="str">
        <f>IF(OR($M37&lt;2,$M37=""),"",VLOOKUP($L37,$L:$W,$M37+AA$2,FALSE))</f>
        <v>Verwaltung</v>
      </c>
      <c r="AC37" s="29">
        <f t="shared" si="11"/>
        <v>2</v>
      </c>
      <c r="AD37" s="6"/>
      <c r="AE37" s="7" t="s">
        <v>25</v>
      </c>
      <c r="AF37" s="7"/>
      <c r="AG37" s="7"/>
      <c r="AH37" s="7"/>
      <c r="AI37" s="7"/>
      <c r="AJ37" s="7"/>
      <c r="AK37" s="7"/>
      <c r="AL37" s="7"/>
      <c r="AM37" s="8"/>
      <c r="AN37" s="9"/>
      <c r="AO37" s="10">
        <v>95</v>
      </c>
      <c r="AQ37" s="30"/>
      <c r="AR37" s="31" t="str">
        <f t="shared" si="23"/>
        <v>Standort Gütersloh [95] Verwaltung</v>
      </c>
      <c r="AS37" s="32"/>
    </row>
    <row r="38" spans="1:45" x14ac:dyDescent="0.3">
      <c r="A38" s="15" t="str">
        <f>IF($M38=AD$2,COUNT(A$2:A37)+1,IF(AD$2&gt;$M38,"x",""))</f>
        <v/>
      </c>
      <c r="B38" s="15" t="str">
        <f>IF($M38=AE$2,COUNT(B$2:B37)+1,IF(AE$2&gt;$M38,"x",""))</f>
        <v/>
      </c>
      <c r="C38" s="15">
        <f>IF($M38=AF$2,COUNT(C$2:C37)+1,IF(AF$2&gt;$M38,"x",""))</f>
        <v>5</v>
      </c>
      <c r="D38" s="15" t="str">
        <f>IF($M38=AG$2,COUNT(D$2:D37)+1,IF(AG$2&gt;$M38,"x",""))</f>
        <v>x</v>
      </c>
      <c r="E38" s="15" t="str">
        <f>IF($M38=AH$2,COUNT(E$2:E37)+1,IF(AH$2&gt;$M38,"x",""))</f>
        <v>x</v>
      </c>
      <c r="F38" s="15" t="str">
        <f>IF($M38=AI$2,COUNT(F$2:F37)+1,IF(AI$2&gt;$M38,"x",""))</f>
        <v>x</v>
      </c>
      <c r="G38" s="15" t="str">
        <f>IF($M38=AJ$2,COUNT(G$2:G37)+1,IF(AJ$2&gt;$M38,"x",""))</f>
        <v>x</v>
      </c>
      <c r="H38" s="15" t="str">
        <f>IF($M38=AK$2,COUNT(H$2:H37)+1,IF(AK$2&gt;$M38,"x",""))</f>
        <v>x</v>
      </c>
      <c r="I38" s="15" t="str">
        <f>IF($M38=AL$2,COUNT(I$2:I37)+1,IF(AL$2&gt;$M38,"x",""))</f>
        <v>x</v>
      </c>
      <c r="J38" s="15" t="str">
        <f>IF($M38=AM$2,COUNT(J$2:J37)+1,IF(AM$2&gt;$M38,"x",""))</f>
        <v>x</v>
      </c>
      <c r="L38" s="16">
        <v>36</v>
      </c>
      <c r="M38" s="17">
        <f>IF(AD38&lt;&gt;"",$AD$2,IF(AE38&lt;&gt;"",$AE$2,IF(AF38&lt;&gt;"",$AF$2,IF(AG38&lt;&gt;"",$AG$2,IF(AH38&lt;&gt;"",$AH$2,IF(AI38&lt;&gt;"",$AI$2,IF(AJ38&lt;&gt;"",$AJ$2,IF(AK38&lt;&gt;"",$AK$2,IF(AL38&lt;&gt;"",$AL$2,IF(AM38&lt;&gt;"",$AM$2,""))))))))))</f>
        <v>3</v>
      </c>
      <c r="N38" s="16" t="str">
        <f t="shared" si="13"/>
        <v>Standort Gütersloh</v>
      </c>
      <c r="O38" s="16" t="str">
        <f t="shared" si="14"/>
        <v>Verwaltung</v>
      </c>
      <c r="P38" s="16" t="str">
        <f t="shared" si="15"/>
        <v>Verw…Blabla1</v>
      </c>
      <c r="Q38" s="16" t="str">
        <f t="shared" si="16"/>
        <v/>
      </c>
      <c r="R38" s="16" t="str">
        <f t="shared" si="17"/>
        <v/>
      </c>
      <c r="S38" s="16" t="str">
        <f t="shared" si="18"/>
        <v/>
      </c>
      <c r="T38" s="16" t="str">
        <f t="shared" si="19"/>
        <v/>
      </c>
      <c r="U38" s="16" t="str">
        <f t="shared" si="20"/>
        <v/>
      </c>
      <c r="V38" s="16" t="str">
        <f t="shared" si="21"/>
        <v/>
      </c>
      <c r="W38" s="16" t="str">
        <f t="shared" si="22"/>
        <v/>
      </c>
      <c r="Y38" s="16" t="str">
        <f>IF(OR($M38&lt;2,$M38=""),"",VLOOKUP($L38,$L:$W,$M38+Y$2,FALSE))</f>
        <v>Verwaltung</v>
      </c>
      <c r="Z38" s="16" t="str">
        <f t="shared" si="12"/>
        <v xml:space="preserve"> [60] </v>
      </c>
      <c r="AA38" s="16" t="str">
        <f>IF(OR($M38&lt;2,$M38=""),"",VLOOKUP($L38,$L:$W,$M38+AA$2,FALSE))</f>
        <v>Verw…Blabla1</v>
      </c>
      <c r="AC38" s="29">
        <f t="shared" si="11"/>
        <v>3</v>
      </c>
      <c r="AD38" s="6"/>
      <c r="AE38" s="7"/>
      <c r="AF38" s="7" t="s">
        <v>34</v>
      </c>
      <c r="AG38" s="7"/>
      <c r="AH38" s="7"/>
      <c r="AI38" s="7"/>
      <c r="AJ38" s="7"/>
      <c r="AK38" s="7"/>
      <c r="AL38" s="7"/>
      <c r="AM38" s="8"/>
      <c r="AN38" s="9"/>
      <c r="AO38" s="10">
        <v>60</v>
      </c>
      <c r="AQ38" s="30"/>
      <c r="AR38" s="31" t="str">
        <f t="shared" si="23"/>
        <v>Verwaltung [60] Verw…Blabla1</v>
      </c>
      <c r="AS38" s="32"/>
    </row>
    <row r="39" spans="1:45" x14ac:dyDescent="0.3">
      <c r="A39" s="15" t="str">
        <f>IF($M39=AD$2,COUNT(A$2:A38)+1,IF(AD$2&gt;$M39,"x",""))</f>
        <v/>
      </c>
      <c r="B39" s="15" t="str">
        <f>IF($M39=AE$2,COUNT(B$2:B38)+1,IF(AE$2&gt;$M39,"x",""))</f>
        <v/>
      </c>
      <c r="C39" s="15">
        <f>IF($M39=AF$2,COUNT(C$2:C38)+1,IF(AF$2&gt;$M39,"x",""))</f>
        <v>6</v>
      </c>
      <c r="D39" s="15" t="str">
        <f>IF($M39=AG$2,COUNT(D$2:D38)+1,IF(AG$2&gt;$M39,"x",""))</f>
        <v>x</v>
      </c>
      <c r="E39" s="15" t="str">
        <f>IF($M39=AH$2,COUNT(E$2:E38)+1,IF(AH$2&gt;$M39,"x",""))</f>
        <v>x</v>
      </c>
      <c r="F39" s="15" t="str">
        <f>IF($M39=AI$2,COUNT(F$2:F38)+1,IF(AI$2&gt;$M39,"x",""))</f>
        <v>x</v>
      </c>
      <c r="G39" s="15" t="str">
        <f>IF($M39=AJ$2,COUNT(G$2:G38)+1,IF(AJ$2&gt;$M39,"x",""))</f>
        <v>x</v>
      </c>
      <c r="H39" s="15" t="str">
        <f>IF($M39=AK$2,COUNT(H$2:H38)+1,IF(AK$2&gt;$M39,"x",""))</f>
        <v>x</v>
      </c>
      <c r="I39" s="15" t="str">
        <f>IF($M39=AL$2,COUNT(I$2:I38)+1,IF(AL$2&gt;$M39,"x",""))</f>
        <v>x</v>
      </c>
      <c r="J39" s="15" t="str">
        <f>IF($M39=AM$2,COUNT(J$2:J38)+1,IF(AM$2&gt;$M39,"x",""))</f>
        <v>x</v>
      </c>
      <c r="L39" s="16">
        <v>37</v>
      </c>
      <c r="M39" s="17">
        <f>IF(AD39&lt;&gt;"",$AD$2,IF(AE39&lt;&gt;"",$AE$2,IF(AF39&lt;&gt;"",$AF$2,IF(AG39&lt;&gt;"",$AG$2,IF(AH39&lt;&gt;"",$AH$2,IF(AI39&lt;&gt;"",$AI$2,IF(AJ39&lt;&gt;"",$AJ$2,IF(AK39&lt;&gt;"",$AK$2,IF(AL39&lt;&gt;"",$AL$2,IF(AM39&lt;&gt;"",$AM$2,""))))))))))</f>
        <v>3</v>
      </c>
      <c r="N39" s="16" t="str">
        <f t="shared" si="13"/>
        <v>Standort Gütersloh</v>
      </c>
      <c r="O39" s="16" t="str">
        <f t="shared" si="14"/>
        <v>Verwaltung</v>
      </c>
      <c r="P39" s="16" t="str">
        <f t="shared" si="15"/>
        <v>Verw…Blabla2</v>
      </c>
      <c r="Q39" s="16" t="str">
        <f t="shared" si="16"/>
        <v/>
      </c>
      <c r="R39" s="16" t="str">
        <f t="shared" si="17"/>
        <v/>
      </c>
      <c r="S39" s="16" t="str">
        <f t="shared" si="18"/>
        <v/>
      </c>
      <c r="T39" s="16" t="str">
        <f t="shared" si="19"/>
        <v/>
      </c>
      <c r="U39" s="16" t="str">
        <f t="shared" si="20"/>
        <v/>
      </c>
      <c r="V39" s="16" t="str">
        <f t="shared" si="21"/>
        <v/>
      </c>
      <c r="W39" s="16" t="str">
        <f t="shared" si="22"/>
        <v/>
      </c>
      <c r="Y39" s="16" t="str">
        <f>IF(OR($M39&lt;2,$M39=""),"",VLOOKUP($L39,$L:$W,$M39+Y$2,FALSE))</f>
        <v>Verwaltung</v>
      </c>
      <c r="Z39" s="16" t="str">
        <f t="shared" si="12"/>
        <v xml:space="preserve"> [35] </v>
      </c>
      <c r="AA39" s="16" t="str">
        <f>IF(OR($M39&lt;2,$M39=""),"",VLOOKUP($L39,$L:$W,$M39+AA$2,FALSE))</f>
        <v>Verw…Blabla2</v>
      </c>
      <c r="AC39" s="29">
        <f t="shared" si="11"/>
        <v>3</v>
      </c>
      <c r="AD39" s="6"/>
      <c r="AE39" s="7"/>
      <c r="AF39" s="7" t="s">
        <v>35</v>
      </c>
      <c r="AG39" s="7"/>
      <c r="AH39" s="7"/>
      <c r="AI39" s="7"/>
      <c r="AJ39" s="7"/>
      <c r="AK39" s="7"/>
      <c r="AL39" s="7"/>
      <c r="AM39" s="8"/>
      <c r="AN39" s="9"/>
      <c r="AO39" s="10">
        <v>35</v>
      </c>
      <c r="AQ39" s="30"/>
      <c r="AR39" s="31" t="str">
        <f t="shared" si="23"/>
        <v>Verwaltung [35] Verw…Blabla2</v>
      </c>
      <c r="AS39" s="32"/>
    </row>
    <row r="40" spans="1:45" x14ac:dyDescent="0.3">
      <c r="A40" s="15" t="str">
        <f>IF($M40=AD$2,COUNT(A$2:A39)+1,IF(AD$2&gt;$M40,"x",""))</f>
        <v/>
      </c>
      <c r="B40" s="15">
        <f>IF($M40=AE$2,COUNT(B$2:B39)+1,IF(AE$2&gt;$M40,"x",""))</f>
        <v>4</v>
      </c>
      <c r="C40" s="15" t="str">
        <f>IF($M40=AF$2,COUNT(C$2:C39)+1,IF(AF$2&gt;$M40,"x",""))</f>
        <v>x</v>
      </c>
      <c r="D40" s="15" t="str">
        <f>IF($M40=AG$2,COUNT(D$2:D39)+1,IF(AG$2&gt;$M40,"x",""))</f>
        <v>x</v>
      </c>
      <c r="E40" s="15" t="str">
        <f>IF($M40=AH$2,COUNT(E$2:E39)+1,IF(AH$2&gt;$M40,"x",""))</f>
        <v>x</v>
      </c>
      <c r="F40" s="15" t="str">
        <f>IF($M40=AI$2,COUNT(F$2:F39)+1,IF(AI$2&gt;$M40,"x",""))</f>
        <v>x</v>
      </c>
      <c r="G40" s="15" t="str">
        <f>IF($M40=AJ$2,COUNT(G$2:G39)+1,IF(AJ$2&gt;$M40,"x",""))</f>
        <v>x</v>
      </c>
      <c r="H40" s="15" t="str">
        <f>IF($M40=AK$2,COUNT(H$2:H39)+1,IF(AK$2&gt;$M40,"x",""))</f>
        <v>x</v>
      </c>
      <c r="I40" s="15" t="str">
        <f>IF($M40=AL$2,COUNT(I$2:I39)+1,IF(AL$2&gt;$M40,"x",""))</f>
        <v>x</v>
      </c>
      <c r="J40" s="15" t="str">
        <f>IF($M40=AM$2,COUNT(J$2:J39)+1,IF(AM$2&gt;$M40,"x",""))</f>
        <v>x</v>
      </c>
      <c r="L40" s="16">
        <v>38</v>
      </c>
      <c r="M40" s="17">
        <f>IF(AD40&lt;&gt;"",$AD$2,IF(AE40&lt;&gt;"",$AE$2,IF(AF40&lt;&gt;"",$AF$2,IF(AG40&lt;&gt;"",$AG$2,IF(AH40&lt;&gt;"",$AH$2,IF(AI40&lt;&gt;"",$AI$2,IF(AJ40&lt;&gt;"",$AJ$2,IF(AK40&lt;&gt;"",$AK$2,IF(AL40&lt;&gt;"",$AL$2,IF(AM40&lt;&gt;"",$AM$2,""))))))))))</f>
        <v>2</v>
      </c>
      <c r="N40" s="16" t="str">
        <f t="shared" si="13"/>
        <v>Standort Gütersloh</v>
      </c>
      <c r="O40" s="16" t="str">
        <f t="shared" si="14"/>
        <v>GT…Sonstige</v>
      </c>
      <c r="P40" s="16" t="str">
        <f t="shared" si="15"/>
        <v/>
      </c>
      <c r="Q40" s="16" t="str">
        <f t="shared" si="16"/>
        <v/>
      </c>
      <c r="R40" s="16" t="str">
        <f t="shared" si="17"/>
        <v/>
      </c>
      <c r="S40" s="16" t="str">
        <f t="shared" si="18"/>
        <v/>
      </c>
      <c r="T40" s="16" t="str">
        <f t="shared" si="19"/>
        <v/>
      </c>
      <c r="U40" s="16" t="str">
        <f t="shared" si="20"/>
        <v/>
      </c>
      <c r="V40" s="16" t="str">
        <f t="shared" si="21"/>
        <v/>
      </c>
      <c r="W40" s="16" t="str">
        <f t="shared" si="22"/>
        <v/>
      </c>
      <c r="Y40" s="16" t="str">
        <f>IF(OR($M40&lt;2,$M40=""),"",VLOOKUP($L40,$L:$W,$M40+Y$2,FALSE))</f>
        <v>Standort Gütersloh</v>
      </c>
      <c r="Z40" s="16" t="str">
        <f t="shared" si="12"/>
        <v xml:space="preserve"> [5] </v>
      </c>
      <c r="AA40" s="16" t="str">
        <f>IF(OR($M40&lt;2,$M40=""),"",VLOOKUP($L40,$L:$W,$M40+AA$2,FALSE))</f>
        <v>GT…Sonstige</v>
      </c>
      <c r="AC40" s="29">
        <f t="shared" si="11"/>
        <v>2</v>
      </c>
      <c r="AD40" s="6"/>
      <c r="AE40" s="7" t="s">
        <v>36</v>
      </c>
      <c r="AF40" s="7"/>
      <c r="AG40" s="7"/>
      <c r="AH40" s="7"/>
      <c r="AI40" s="7"/>
      <c r="AJ40" s="7"/>
      <c r="AK40" s="7"/>
      <c r="AL40" s="7"/>
      <c r="AM40" s="8"/>
      <c r="AN40" s="9"/>
      <c r="AO40" s="10">
        <v>5</v>
      </c>
      <c r="AQ40" s="30"/>
      <c r="AR40" s="31" t="str">
        <f t="shared" si="23"/>
        <v>Standort Gütersloh [5] GT…Sonstige</v>
      </c>
      <c r="AS40" s="32"/>
    </row>
    <row r="41" spans="1:45" x14ac:dyDescent="0.3">
      <c r="A41" s="15" t="str">
        <f>IF($M41=AD$2,COUNT(A$2:A40)+1,IF(AD$2&gt;$M41,"x",""))</f>
        <v/>
      </c>
      <c r="B41" s="15" t="str">
        <f>IF($M41=AE$2,COUNT(B$2:B40)+1,IF(AE$2&gt;$M41,"x",""))</f>
        <v/>
      </c>
      <c r="C41" s="15" t="str">
        <f>IF($M41=AF$2,COUNT(C$2:C40)+1,IF(AF$2&gt;$M41,"x",""))</f>
        <v/>
      </c>
      <c r="D41" s="15" t="str">
        <f>IF($M41=AG$2,COUNT(D$2:D40)+1,IF(AG$2&gt;$M41,"x",""))</f>
        <v/>
      </c>
      <c r="E41" s="15" t="str">
        <f>IF($M41=AH$2,COUNT(E$2:E40)+1,IF(AH$2&gt;$M41,"x",""))</f>
        <v/>
      </c>
      <c r="F41" s="15" t="str">
        <f>IF($M41=AI$2,COUNT(F$2:F40)+1,IF(AI$2&gt;$M41,"x",""))</f>
        <v/>
      </c>
      <c r="G41" s="15" t="str">
        <f>IF($M41=AJ$2,COUNT(G$2:G40)+1,IF(AJ$2&gt;$M41,"x",""))</f>
        <v/>
      </c>
      <c r="H41" s="15" t="str">
        <f>IF($M41=AK$2,COUNT(H$2:H40)+1,IF(AK$2&gt;$M41,"x",""))</f>
        <v/>
      </c>
      <c r="I41" s="15" t="str">
        <f>IF($M41=AL$2,COUNT(I$2:I40)+1,IF(AL$2&gt;$M41,"x",""))</f>
        <v/>
      </c>
      <c r="J41" s="15" t="str">
        <f>IF($M41=AM$2,COUNT(J$2:J40)+1,IF(AM$2&gt;$M41,"x",""))</f>
        <v/>
      </c>
      <c r="L41" s="16">
        <v>39</v>
      </c>
      <c r="M41" s="17" t="str">
        <f>IF(AD41&lt;&gt;"",$AD$2,IF(AE41&lt;&gt;"",$AE$2,IF(AF41&lt;&gt;"",$AF$2,IF(AG41&lt;&gt;"",$AG$2,IF(AH41&lt;&gt;"",$AH$2,IF(AI41&lt;&gt;"",$AI$2,IF(AJ41&lt;&gt;"",$AJ$2,IF(AK41&lt;&gt;"",$AK$2,IF(AL41&lt;&gt;"",$AL$2,IF(AM41&lt;&gt;"",$AM$2,""))))))))))</f>
        <v/>
      </c>
      <c r="N41" s="16" t="str">
        <f t="shared" si="13"/>
        <v/>
      </c>
      <c r="O41" s="16" t="str">
        <f t="shared" si="14"/>
        <v/>
      </c>
      <c r="P41" s="16" t="str">
        <f t="shared" si="15"/>
        <v/>
      </c>
      <c r="Q41" s="16" t="str">
        <f t="shared" si="16"/>
        <v/>
      </c>
      <c r="R41" s="16" t="str">
        <f t="shared" si="17"/>
        <v/>
      </c>
      <c r="S41" s="16" t="str">
        <f t="shared" si="18"/>
        <v/>
      </c>
      <c r="T41" s="16" t="str">
        <f t="shared" si="19"/>
        <v/>
      </c>
      <c r="U41" s="16" t="str">
        <f t="shared" si="20"/>
        <v/>
      </c>
      <c r="V41" s="16" t="str">
        <f t="shared" si="21"/>
        <v/>
      </c>
      <c r="W41" s="16" t="str">
        <f t="shared" si="22"/>
        <v/>
      </c>
      <c r="Y41" s="16" t="str">
        <f>IF(OR($M41&lt;2,$M41=""),"",VLOOKUP($L41,$L:$W,$M41+Y$2,FALSE))</f>
        <v/>
      </c>
      <c r="Z41" s="16" t="str">
        <f t="shared" si="12"/>
        <v xml:space="preserve"> [] </v>
      </c>
      <c r="AA41" s="16" t="str">
        <f>IF(OR($M41&lt;2,$M41=""),"",VLOOKUP($L41,$L:$W,$M41+AA$2,FALSE))</f>
        <v/>
      </c>
      <c r="AC41" s="29" t="str">
        <f t="shared" si="11"/>
        <v/>
      </c>
      <c r="AD41" s="6"/>
      <c r="AE41" s="7"/>
      <c r="AF41" s="7"/>
      <c r="AG41" s="7"/>
      <c r="AH41" s="7"/>
      <c r="AI41" s="7"/>
      <c r="AJ41" s="7"/>
      <c r="AK41" s="7"/>
      <c r="AL41" s="7"/>
      <c r="AM41" s="8"/>
      <c r="AN41" s="9"/>
      <c r="AO41" s="10"/>
      <c r="AQ41" s="30"/>
      <c r="AR41" s="31" t="str">
        <f t="shared" si="23"/>
        <v/>
      </c>
      <c r="AS41" s="32"/>
    </row>
    <row r="42" spans="1:45" x14ac:dyDescent="0.3">
      <c r="A42" s="15" t="str">
        <f>IF($M42=AD$2,COUNT(A$2:A41)+1,IF(AD$2&gt;$M42,"x",""))</f>
        <v/>
      </c>
      <c r="B42" s="15" t="str">
        <f>IF($M42=AE$2,COUNT(B$2:B41)+1,IF(AE$2&gt;$M42,"x",""))</f>
        <v/>
      </c>
      <c r="C42" s="15" t="str">
        <f>IF($M42=AF$2,COUNT(C$2:C41)+1,IF(AF$2&gt;$M42,"x",""))</f>
        <v/>
      </c>
      <c r="D42" s="15" t="str">
        <f>IF($M42=AG$2,COUNT(D$2:D41)+1,IF(AG$2&gt;$M42,"x",""))</f>
        <v/>
      </c>
      <c r="E42" s="15" t="str">
        <f>IF($M42=AH$2,COUNT(E$2:E41)+1,IF(AH$2&gt;$M42,"x",""))</f>
        <v/>
      </c>
      <c r="F42" s="15" t="str">
        <f>IF($M42=AI$2,COUNT(F$2:F41)+1,IF(AI$2&gt;$M42,"x",""))</f>
        <v/>
      </c>
      <c r="G42" s="15" t="str">
        <f>IF($M42=AJ$2,COUNT(G$2:G41)+1,IF(AJ$2&gt;$M42,"x",""))</f>
        <v/>
      </c>
      <c r="H42" s="15" t="str">
        <f>IF($M42=AK$2,COUNT(H$2:H41)+1,IF(AK$2&gt;$M42,"x",""))</f>
        <v/>
      </c>
      <c r="I42" s="15" t="str">
        <f>IF($M42=AL$2,COUNT(I$2:I41)+1,IF(AL$2&gt;$M42,"x",""))</f>
        <v/>
      </c>
      <c r="J42" s="15" t="str">
        <f>IF($M42=AM$2,COUNT(J$2:J41)+1,IF(AM$2&gt;$M42,"x",""))</f>
        <v/>
      </c>
      <c r="L42" s="16">
        <v>40</v>
      </c>
      <c r="M42" s="17" t="str">
        <f>IF(AD42&lt;&gt;"",$AD$2,IF(AE42&lt;&gt;"",$AE$2,IF(AF42&lt;&gt;"",$AF$2,IF(AG42&lt;&gt;"",$AG$2,IF(AH42&lt;&gt;"",$AH$2,IF(AI42&lt;&gt;"",$AI$2,IF(AJ42&lt;&gt;"",$AJ$2,IF(AK42&lt;&gt;"",$AK$2,IF(AL42&lt;&gt;"",$AL$2,IF(AM42&lt;&gt;"",$AM$2,""))))))))))</f>
        <v/>
      </c>
      <c r="N42" s="16" t="str">
        <f t="shared" si="13"/>
        <v/>
      </c>
      <c r="O42" s="16" t="str">
        <f t="shared" si="14"/>
        <v/>
      </c>
      <c r="P42" s="16" t="str">
        <f t="shared" si="15"/>
        <v/>
      </c>
      <c r="Q42" s="16" t="str">
        <f t="shared" si="16"/>
        <v/>
      </c>
      <c r="R42" s="16" t="str">
        <f t="shared" si="17"/>
        <v/>
      </c>
      <c r="S42" s="16" t="str">
        <f t="shared" si="18"/>
        <v/>
      </c>
      <c r="T42" s="16" t="str">
        <f t="shared" si="19"/>
        <v/>
      </c>
      <c r="U42" s="16" t="str">
        <f t="shared" si="20"/>
        <v/>
      </c>
      <c r="V42" s="16" t="str">
        <f t="shared" si="21"/>
        <v/>
      </c>
      <c r="W42" s="16" t="str">
        <f t="shared" si="22"/>
        <v/>
      </c>
      <c r="Y42" s="16" t="str">
        <f>IF(OR($M42&lt;2,$M42=""),"",VLOOKUP($L42,$L:$W,$M42+Y$2,FALSE))</f>
        <v/>
      </c>
      <c r="Z42" s="16" t="str">
        <f t="shared" si="12"/>
        <v xml:space="preserve"> [] </v>
      </c>
      <c r="AA42" s="16" t="str">
        <f>IF(OR($M42&lt;2,$M42=""),"",VLOOKUP($L42,$L:$W,$M42+AA$2,FALSE))</f>
        <v/>
      </c>
      <c r="AC42" s="29" t="str">
        <f t="shared" si="11"/>
        <v/>
      </c>
      <c r="AD42" s="6"/>
      <c r="AE42" s="7"/>
      <c r="AF42" s="7"/>
      <c r="AG42" s="7"/>
      <c r="AH42" s="7"/>
      <c r="AI42" s="7"/>
      <c r="AJ42" s="7"/>
      <c r="AK42" s="7"/>
      <c r="AL42" s="7"/>
      <c r="AM42" s="8"/>
      <c r="AN42" s="9"/>
      <c r="AO42" s="10"/>
      <c r="AQ42" s="30"/>
      <c r="AR42" s="31" t="str">
        <f t="shared" si="23"/>
        <v/>
      </c>
      <c r="AS42" s="32"/>
    </row>
    <row r="43" spans="1:45" x14ac:dyDescent="0.3">
      <c r="A43" s="15" t="str">
        <f>IF($M43=AD$2,COUNT(A$2:A42)+1,IF(AD$2&gt;$M43,"x",""))</f>
        <v/>
      </c>
      <c r="B43" s="15" t="str">
        <f>IF($M43=AE$2,COUNT(B$2:B42)+1,IF(AE$2&gt;$M43,"x",""))</f>
        <v/>
      </c>
      <c r="C43" s="15" t="str">
        <f>IF($M43=AF$2,COUNT(C$2:C42)+1,IF(AF$2&gt;$M43,"x",""))</f>
        <v/>
      </c>
      <c r="D43" s="15" t="str">
        <f>IF($M43=AG$2,COUNT(D$2:D42)+1,IF(AG$2&gt;$M43,"x",""))</f>
        <v/>
      </c>
      <c r="E43" s="15" t="str">
        <f>IF($M43=AH$2,COUNT(E$2:E42)+1,IF(AH$2&gt;$M43,"x",""))</f>
        <v/>
      </c>
      <c r="F43" s="15" t="str">
        <f>IF($M43=AI$2,COUNT(F$2:F42)+1,IF(AI$2&gt;$M43,"x",""))</f>
        <v/>
      </c>
      <c r="G43" s="15" t="str">
        <f>IF($M43=AJ$2,COUNT(G$2:G42)+1,IF(AJ$2&gt;$M43,"x",""))</f>
        <v/>
      </c>
      <c r="H43" s="15" t="str">
        <f>IF($M43=AK$2,COUNT(H$2:H42)+1,IF(AK$2&gt;$M43,"x",""))</f>
        <v/>
      </c>
      <c r="I43" s="15" t="str">
        <f>IF($M43=AL$2,COUNT(I$2:I42)+1,IF(AL$2&gt;$M43,"x",""))</f>
        <v/>
      </c>
      <c r="J43" s="15" t="str">
        <f>IF($M43=AM$2,COUNT(J$2:J42)+1,IF(AM$2&gt;$M43,"x",""))</f>
        <v/>
      </c>
      <c r="L43" s="16">
        <v>41</v>
      </c>
      <c r="M43" s="17" t="str">
        <f>IF(AD43&lt;&gt;"",$AD$2,IF(AE43&lt;&gt;"",$AE$2,IF(AF43&lt;&gt;"",$AF$2,IF(AG43&lt;&gt;"",$AG$2,IF(AH43&lt;&gt;"",$AH$2,IF(AI43&lt;&gt;"",$AI$2,IF(AJ43&lt;&gt;"",$AJ$2,IF(AK43&lt;&gt;"",$AK$2,IF(AL43&lt;&gt;"",$AL$2,IF(AM43&lt;&gt;"",$AM$2,""))))))))))</f>
        <v/>
      </c>
      <c r="N43" s="16" t="str">
        <f t="shared" si="13"/>
        <v/>
      </c>
      <c r="O43" s="16" t="str">
        <f t="shared" si="14"/>
        <v/>
      </c>
      <c r="P43" s="16" t="str">
        <f t="shared" si="15"/>
        <v/>
      </c>
      <c r="Q43" s="16" t="str">
        <f t="shared" si="16"/>
        <v/>
      </c>
      <c r="R43" s="16" t="str">
        <f t="shared" si="17"/>
        <v/>
      </c>
      <c r="S43" s="16" t="str">
        <f t="shared" si="18"/>
        <v/>
      </c>
      <c r="T43" s="16" t="str">
        <f t="shared" si="19"/>
        <v/>
      </c>
      <c r="U43" s="16" t="str">
        <f t="shared" si="20"/>
        <v/>
      </c>
      <c r="V43" s="16" t="str">
        <f t="shared" si="21"/>
        <v/>
      </c>
      <c r="W43" s="16" t="str">
        <f t="shared" si="22"/>
        <v/>
      </c>
      <c r="Y43" s="16" t="str">
        <f>IF(OR($M43&lt;2,$M43=""),"",VLOOKUP($L43,$L:$W,$M43+Y$2,FALSE))</f>
        <v/>
      </c>
      <c r="Z43" s="16" t="str">
        <f t="shared" si="12"/>
        <v xml:space="preserve"> [] </v>
      </c>
      <c r="AA43" s="16" t="str">
        <f>IF(OR($M43&lt;2,$M43=""),"",VLOOKUP($L43,$L:$W,$M43+AA$2,FALSE))</f>
        <v/>
      </c>
      <c r="AC43" s="29" t="str">
        <f t="shared" si="11"/>
        <v/>
      </c>
      <c r="AD43" s="6"/>
      <c r="AE43" s="7"/>
      <c r="AF43" s="7"/>
      <c r="AG43" s="7"/>
      <c r="AH43" s="7"/>
      <c r="AI43" s="7"/>
      <c r="AJ43" s="7"/>
      <c r="AK43" s="7"/>
      <c r="AL43" s="7"/>
      <c r="AM43" s="8"/>
      <c r="AN43" s="9"/>
      <c r="AO43" s="10"/>
      <c r="AQ43" s="30"/>
      <c r="AR43" s="31" t="str">
        <f t="shared" si="23"/>
        <v/>
      </c>
      <c r="AS43" s="32"/>
    </row>
    <row r="44" spans="1:45" x14ac:dyDescent="0.3">
      <c r="A44" s="15" t="str">
        <f>IF($M44=AD$2,COUNT(A$2:A43)+1,IF(AD$2&gt;$M44,"x",""))</f>
        <v/>
      </c>
      <c r="B44" s="15" t="str">
        <f>IF($M44=AE$2,COUNT(B$2:B43)+1,IF(AE$2&gt;$M44,"x",""))</f>
        <v/>
      </c>
      <c r="C44" s="15" t="str">
        <f>IF($M44=AF$2,COUNT(C$2:C43)+1,IF(AF$2&gt;$M44,"x",""))</f>
        <v/>
      </c>
      <c r="D44" s="15" t="str">
        <f>IF($M44=AG$2,COUNT(D$2:D43)+1,IF(AG$2&gt;$M44,"x",""))</f>
        <v/>
      </c>
      <c r="E44" s="15" t="str">
        <f>IF($M44=AH$2,COUNT(E$2:E43)+1,IF(AH$2&gt;$M44,"x",""))</f>
        <v/>
      </c>
      <c r="F44" s="15" t="str">
        <f>IF($M44=AI$2,COUNT(F$2:F43)+1,IF(AI$2&gt;$M44,"x",""))</f>
        <v/>
      </c>
      <c r="G44" s="15" t="str">
        <f>IF($M44=AJ$2,COUNT(G$2:G43)+1,IF(AJ$2&gt;$M44,"x",""))</f>
        <v/>
      </c>
      <c r="H44" s="15" t="str">
        <f>IF($M44=AK$2,COUNT(H$2:H43)+1,IF(AK$2&gt;$M44,"x",""))</f>
        <v/>
      </c>
      <c r="I44" s="15" t="str">
        <f>IF($M44=AL$2,COUNT(I$2:I43)+1,IF(AL$2&gt;$M44,"x",""))</f>
        <v/>
      </c>
      <c r="J44" s="15" t="str">
        <f>IF($M44=AM$2,COUNT(J$2:J43)+1,IF(AM$2&gt;$M44,"x",""))</f>
        <v/>
      </c>
      <c r="L44" s="16">
        <v>42</v>
      </c>
      <c r="M44" s="17" t="str">
        <f>IF(AD44&lt;&gt;"",$AD$2,IF(AE44&lt;&gt;"",$AE$2,IF(AF44&lt;&gt;"",$AF$2,IF(AG44&lt;&gt;"",$AG$2,IF(AH44&lt;&gt;"",$AH$2,IF(AI44&lt;&gt;"",$AI$2,IF(AJ44&lt;&gt;"",$AJ$2,IF(AK44&lt;&gt;"",$AK$2,IF(AL44&lt;&gt;"",$AL$2,IF(AM44&lt;&gt;"",$AM$2,""))))))))))</f>
        <v/>
      </c>
      <c r="N44" s="16" t="str">
        <f t="shared" si="13"/>
        <v/>
      </c>
      <c r="O44" s="16" t="str">
        <f t="shared" si="14"/>
        <v/>
      </c>
      <c r="P44" s="16" t="str">
        <f t="shared" si="15"/>
        <v/>
      </c>
      <c r="Q44" s="16" t="str">
        <f t="shared" si="16"/>
        <v/>
      </c>
      <c r="R44" s="16" t="str">
        <f t="shared" si="17"/>
        <v/>
      </c>
      <c r="S44" s="16" t="str">
        <f t="shared" si="18"/>
        <v/>
      </c>
      <c r="T44" s="16" t="str">
        <f t="shared" si="19"/>
        <v/>
      </c>
      <c r="U44" s="16" t="str">
        <f t="shared" si="20"/>
        <v/>
      </c>
      <c r="V44" s="16" t="str">
        <f t="shared" si="21"/>
        <v/>
      </c>
      <c r="W44" s="16" t="str">
        <f t="shared" si="22"/>
        <v/>
      </c>
      <c r="Y44" s="16" t="str">
        <f>IF(OR($M44&lt;2,$M44=""),"",VLOOKUP($L44,$L:$W,$M44+Y$2,FALSE))</f>
        <v/>
      </c>
      <c r="Z44" s="16" t="str">
        <f t="shared" si="12"/>
        <v xml:space="preserve"> [] </v>
      </c>
      <c r="AA44" s="16" t="str">
        <f>IF(OR($M44&lt;2,$M44=""),"",VLOOKUP($L44,$L:$W,$M44+AA$2,FALSE))</f>
        <v/>
      </c>
      <c r="AC44" s="29" t="str">
        <f t="shared" si="11"/>
        <v/>
      </c>
      <c r="AD44" s="6"/>
      <c r="AE44" s="7"/>
      <c r="AF44" s="7"/>
      <c r="AG44" s="7"/>
      <c r="AH44" s="7"/>
      <c r="AI44" s="7"/>
      <c r="AJ44" s="7"/>
      <c r="AK44" s="7"/>
      <c r="AL44" s="7"/>
      <c r="AM44" s="8"/>
      <c r="AN44" s="9"/>
      <c r="AO44" s="10"/>
      <c r="AQ44" s="30"/>
      <c r="AR44" s="31" t="str">
        <f t="shared" si="23"/>
        <v/>
      </c>
      <c r="AS44" s="32"/>
    </row>
    <row r="45" spans="1:45" x14ac:dyDescent="0.3">
      <c r="A45" s="15" t="str">
        <f>IF($M45=AD$2,COUNT(A$2:A44)+1,IF(AD$2&gt;$M45,"x",""))</f>
        <v/>
      </c>
      <c r="B45" s="15" t="str">
        <f>IF($M45=AE$2,COUNT(B$2:B44)+1,IF(AE$2&gt;$M45,"x",""))</f>
        <v/>
      </c>
      <c r="C45" s="15" t="str">
        <f>IF($M45=AF$2,COUNT(C$2:C44)+1,IF(AF$2&gt;$M45,"x",""))</f>
        <v/>
      </c>
      <c r="D45" s="15" t="str">
        <f>IF($M45=AG$2,COUNT(D$2:D44)+1,IF(AG$2&gt;$M45,"x",""))</f>
        <v/>
      </c>
      <c r="E45" s="15" t="str">
        <f>IF($M45=AH$2,COUNT(E$2:E44)+1,IF(AH$2&gt;$M45,"x",""))</f>
        <v/>
      </c>
      <c r="F45" s="15" t="str">
        <f>IF($M45=AI$2,COUNT(F$2:F44)+1,IF(AI$2&gt;$M45,"x",""))</f>
        <v/>
      </c>
      <c r="G45" s="15" t="str">
        <f>IF($M45=AJ$2,COUNT(G$2:G44)+1,IF(AJ$2&gt;$M45,"x",""))</f>
        <v/>
      </c>
      <c r="H45" s="15" t="str">
        <f>IF($M45=AK$2,COUNT(H$2:H44)+1,IF(AK$2&gt;$M45,"x",""))</f>
        <v/>
      </c>
      <c r="I45" s="15" t="str">
        <f>IF($M45=AL$2,COUNT(I$2:I44)+1,IF(AL$2&gt;$M45,"x",""))</f>
        <v/>
      </c>
      <c r="J45" s="15" t="str">
        <f>IF($M45=AM$2,COUNT(J$2:J44)+1,IF(AM$2&gt;$M45,"x",""))</f>
        <v/>
      </c>
      <c r="L45" s="16">
        <v>43</v>
      </c>
      <c r="M45" s="17" t="str">
        <f>IF(AD45&lt;&gt;"",$AD$2,IF(AE45&lt;&gt;"",$AE$2,IF(AF45&lt;&gt;"",$AF$2,IF(AG45&lt;&gt;"",$AG$2,IF(AH45&lt;&gt;"",$AH$2,IF(AI45&lt;&gt;"",$AI$2,IF(AJ45&lt;&gt;"",$AJ$2,IF(AK45&lt;&gt;"",$AK$2,IF(AL45&lt;&gt;"",$AL$2,IF(AM45&lt;&gt;"",$AM$2,""))))))))))</f>
        <v/>
      </c>
      <c r="N45" s="16" t="str">
        <f t="shared" si="13"/>
        <v/>
      </c>
      <c r="O45" s="16" t="str">
        <f t="shared" si="14"/>
        <v/>
      </c>
      <c r="P45" s="16" t="str">
        <f t="shared" si="15"/>
        <v/>
      </c>
      <c r="Q45" s="16" t="str">
        <f t="shared" si="16"/>
        <v/>
      </c>
      <c r="R45" s="16" t="str">
        <f t="shared" si="17"/>
        <v/>
      </c>
      <c r="S45" s="16" t="str">
        <f t="shared" si="18"/>
        <v/>
      </c>
      <c r="T45" s="16" t="str">
        <f t="shared" si="19"/>
        <v/>
      </c>
      <c r="U45" s="16" t="str">
        <f t="shared" si="20"/>
        <v/>
      </c>
      <c r="V45" s="16" t="str">
        <f t="shared" si="21"/>
        <v/>
      </c>
      <c r="W45" s="16" t="str">
        <f t="shared" si="22"/>
        <v/>
      </c>
      <c r="Y45" s="16" t="str">
        <f>IF(OR($M45&lt;2,$M45=""),"",VLOOKUP($L45,$L:$W,$M45+Y$2,FALSE))</f>
        <v/>
      </c>
      <c r="Z45" s="16" t="str">
        <f t="shared" si="12"/>
        <v xml:space="preserve"> [] </v>
      </c>
      <c r="AA45" s="16" t="str">
        <f>IF(OR($M45&lt;2,$M45=""),"",VLOOKUP($L45,$L:$W,$M45+AA$2,FALSE))</f>
        <v/>
      </c>
      <c r="AC45" s="29" t="str">
        <f t="shared" si="11"/>
        <v/>
      </c>
      <c r="AD45" s="6"/>
      <c r="AE45" s="7"/>
      <c r="AF45" s="7"/>
      <c r="AG45" s="7"/>
      <c r="AH45" s="7"/>
      <c r="AI45" s="7"/>
      <c r="AJ45" s="7"/>
      <c r="AK45" s="7"/>
      <c r="AL45" s="7"/>
      <c r="AM45" s="8"/>
      <c r="AN45" s="9"/>
      <c r="AO45" s="10"/>
      <c r="AQ45" s="30"/>
      <c r="AR45" s="31" t="str">
        <f t="shared" si="23"/>
        <v/>
      </c>
      <c r="AS45" s="32"/>
    </row>
    <row r="46" spans="1:45" x14ac:dyDescent="0.3">
      <c r="A46" s="15" t="str">
        <f>IF($M46=AD$2,COUNT(A$2:A45)+1,IF(AD$2&gt;$M46,"x",""))</f>
        <v/>
      </c>
      <c r="B46" s="15" t="str">
        <f>IF($M46=AE$2,COUNT(B$2:B45)+1,IF(AE$2&gt;$M46,"x",""))</f>
        <v/>
      </c>
      <c r="C46" s="15" t="str">
        <f>IF($M46=AF$2,COUNT(C$2:C45)+1,IF(AF$2&gt;$M46,"x",""))</f>
        <v/>
      </c>
      <c r="D46" s="15" t="str">
        <f>IF($M46=AG$2,COUNT(D$2:D45)+1,IF(AG$2&gt;$M46,"x",""))</f>
        <v/>
      </c>
      <c r="E46" s="15" t="str">
        <f>IF($M46=AH$2,COUNT(E$2:E45)+1,IF(AH$2&gt;$M46,"x",""))</f>
        <v/>
      </c>
      <c r="F46" s="15" t="str">
        <f>IF($M46=AI$2,COUNT(F$2:F45)+1,IF(AI$2&gt;$M46,"x",""))</f>
        <v/>
      </c>
      <c r="G46" s="15" t="str">
        <f>IF($M46=AJ$2,COUNT(G$2:G45)+1,IF(AJ$2&gt;$M46,"x",""))</f>
        <v/>
      </c>
      <c r="H46" s="15" t="str">
        <f>IF($M46=AK$2,COUNT(H$2:H45)+1,IF(AK$2&gt;$M46,"x",""))</f>
        <v/>
      </c>
      <c r="I46" s="15" t="str">
        <f>IF($M46=AL$2,COUNT(I$2:I45)+1,IF(AL$2&gt;$M46,"x",""))</f>
        <v/>
      </c>
      <c r="J46" s="15" t="str">
        <f>IF($M46=AM$2,COUNT(J$2:J45)+1,IF(AM$2&gt;$M46,"x",""))</f>
        <v/>
      </c>
      <c r="L46" s="16">
        <v>44</v>
      </c>
      <c r="M46" s="17" t="str">
        <f>IF(AD46&lt;&gt;"",$AD$2,IF(AE46&lt;&gt;"",$AE$2,IF(AF46&lt;&gt;"",$AF$2,IF(AG46&lt;&gt;"",$AG$2,IF(AH46&lt;&gt;"",$AH$2,IF(AI46&lt;&gt;"",$AI$2,IF(AJ46&lt;&gt;"",$AJ$2,IF(AK46&lt;&gt;"",$AK$2,IF(AL46&lt;&gt;"",$AL$2,IF(AM46&lt;&gt;"",$AM$2,""))))))))))</f>
        <v/>
      </c>
      <c r="N46" s="16" t="str">
        <f t="shared" si="13"/>
        <v/>
      </c>
      <c r="O46" s="16" t="str">
        <f t="shared" si="14"/>
        <v/>
      </c>
      <c r="P46" s="16" t="str">
        <f t="shared" si="15"/>
        <v/>
      </c>
      <c r="Q46" s="16" t="str">
        <f t="shared" si="16"/>
        <v/>
      </c>
      <c r="R46" s="16" t="str">
        <f t="shared" si="17"/>
        <v/>
      </c>
      <c r="S46" s="16" t="str">
        <f t="shared" si="18"/>
        <v/>
      </c>
      <c r="T46" s="16" t="str">
        <f t="shared" si="19"/>
        <v/>
      </c>
      <c r="U46" s="16" t="str">
        <f t="shared" si="20"/>
        <v/>
      </c>
      <c r="V46" s="16" t="str">
        <f t="shared" si="21"/>
        <v/>
      </c>
      <c r="W46" s="16" t="str">
        <f t="shared" si="22"/>
        <v/>
      </c>
      <c r="Y46" s="16" t="str">
        <f>IF(OR($M46&lt;2,$M46=""),"",VLOOKUP($L46,$L:$W,$M46+Y$2,FALSE))</f>
        <v/>
      </c>
      <c r="Z46" s="16" t="str">
        <f t="shared" si="12"/>
        <v xml:space="preserve"> [] </v>
      </c>
      <c r="AA46" s="16" t="str">
        <f>IF(OR($M46&lt;2,$M46=""),"",VLOOKUP($L46,$L:$W,$M46+AA$2,FALSE))</f>
        <v/>
      </c>
      <c r="AC46" s="29" t="str">
        <f t="shared" si="11"/>
        <v/>
      </c>
      <c r="AD46" s="6"/>
      <c r="AE46" s="7"/>
      <c r="AF46" s="7"/>
      <c r="AG46" s="7"/>
      <c r="AH46" s="7"/>
      <c r="AI46" s="7"/>
      <c r="AJ46" s="7"/>
      <c r="AK46" s="7"/>
      <c r="AL46" s="7"/>
      <c r="AM46" s="8"/>
      <c r="AN46" s="9"/>
      <c r="AO46" s="10"/>
      <c r="AQ46" s="30"/>
      <c r="AR46" s="31" t="str">
        <f t="shared" si="23"/>
        <v/>
      </c>
      <c r="AS46" s="32"/>
    </row>
    <row r="47" spans="1:45" x14ac:dyDescent="0.3">
      <c r="A47" s="15" t="str">
        <f>IF($M47=AD$2,COUNT(A$2:A46)+1,IF(AD$2&gt;$M47,"x",""))</f>
        <v/>
      </c>
      <c r="B47" s="15" t="str">
        <f>IF($M47=AE$2,COUNT(B$2:B46)+1,IF(AE$2&gt;$M47,"x",""))</f>
        <v/>
      </c>
      <c r="C47" s="15" t="str">
        <f>IF($M47=AF$2,COUNT(C$2:C46)+1,IF(AF$2&gt;$M47,"x",""))</f>
        <v/>
      </c>
      <c r="D47" s="15" t="str">
        <f>IF($M47=AG$2,COUNT(D$2:D46)+1,IF(AG$2&gt;$M47,"x",""))</f>
        <v/>
      </c>
      <c r="E47" s="15" t="str">
        <f>IF($M47=AH$2,COUNT(E$2:E46)+1,IF(AH$2&gt;$M47,"x",""))</f>
        <v/>
      </c>
      <c r="F47" s="15" t="str">
        <f>IF($M47=AI$2,COUNT(F$2:F46)+1,IF(AI$2&gt;$M47,"x",""))</f>
        <v/>
      </c>
      <c r="G47" s="15" t="str">
        <f>IF($M47=AJ$2,COUNT(G$2:G46)+1,IF(AJ$2&gt;$M47,"x",""))</f>
        <v/>
      </c>
      <c r="H47" s="15" t="str">
        <f>IF($M47=AK$2,COUNT(H$2:H46)+1,IF(AK$2&gt;$M47,"x",""))</f>
        <v/>
      </c>
      <c r="I47" s="15" t="str">
        <f>IF($M47=AL$2,COUNT(I$2:I46)+1,IF(AL$2&gt;$M47,"x",""))</f>
        <v/>
      </c>
      <c r="J47" s="15" t="str">
        <f>IF($M47=AM$2,COUNT(J$2:J46)+1,IF(AM$2&gt;$M47,"x",""))</f>
        <v/>
      </c>
      <c r="L47" s="16">
        <v>45</v>
      </c>
      <c r="M47" s="17" t="str">
        <f>IF(AD47&lt;&gt;"",$AD$2,IF(AE47&lt;&gt;"",$AE$2,IF(AF47&lt;&gt;"",$AF$2,IF(AG47&lt;&gt;"",$AG$2,IF(AH47&lt;&gt;"",$AH$2,IF(AI47&lt;&gt;"",$AI$2,IF(AJ47&lt;&gt;"",$AJ$2,IF(AK47&lt;&gt;"",$AK$2,IF(AL47&lt;&gt;"",$AL$2,IF(AM47&lt;&gt;"",$AM$2,""))))))))))</f>
        <v/>
      </c>
      <c r="N47" s="16" t="str">
        <f t="shared" si="13"/>
        <v/>
      </c>
      <c r="O47" s="16" t="str">
        <f t="shared" si="14"/>
        <v/>
      </c>
      <c r="P47" s="16" t="str">
        <f t="shared" si="15"/>
        <v/>
      </c>
      <c r="Q47" s="16" t="str">
        <f t="shared" si="16"/>
        <v/>
      </c>
      <c r="R47" s="16" t="str">
        <f t="shared" si="17"/>
        <v/>
      </c>
      <c r="S47" s="16" t="str">
        <f t="shared" si="18"/>
        <v/>
      </c>
      <c r="T47" s="16" t="str">
        <f t="shared" si="19"/>
        <v/>
      </c>
      <c r="U47" s="16" t="str">
        <f t="shared" si="20"/>
        <v/>
      </c>
      <c r="V47" s="16" t="str">
        <f t="shared" si="21"/>
        <v/>
      </c>
      <c r="W47" s="16" t="str">
        <f t="shared" si="22"/>
        <v/>
      </c>
      <c r="Y47" s="16" t="str">
        <f>IF(OR($M47&lt;2,$M47=""),"",VLOOKUP($L47,$L:$W,$M47+Y$2,FALSE))</f>
        <v/>
      </c>
      <c r="Z47" s="16" t="str">
        <f t="shared" si="12"/>
        <v xml:space="preserve"> [] </v>
      </c>
      <c r="AA47" s="16" t="str">
        <f>IF(OR($M47&lt;2,$M47=""),"",VLOOKUP($L47,$L:$W,$M47+AA$2,FALSE))</f>
        <v/>
      </c>
      <c r="AC47" s="29" t="str">
        <f t="shared" si="11"/>
        <v/>
      </c>
      <c r="AD47" s="6"/>
      <c r="AE47" s="7"/>
      <c r="AF47" s="7"/>
      <c r="AG47" s="7"/>
      <c r="AH47" s="7"/>
      <c r="AI47" s="7"/>
      <c r="AJ47" s="7"/>
      <c r="AK47" s="7"/>
      <c r="AL47" s="7"/>
      <c r="AM47" s="8"/>
      <c r="AN47" s="9"/>
      <c r="AO47" s="10"/>
      <c r="AQ47" s="30"/>
      <c r="AR47" s="31" t="str">
        <f t="shared" si="23"/>
        <v/>
      </c>
      <c r="AS47" s="32"/>
    </row>
    <row r="48" spans="1:45" x14ac:dyDescent="0.3">
      <c r="A48" s="15" t="str">
        <f>IF($M48=AD$2,COUNT(A$2:A47)+1,IF(AD$2&gt;$M48,"x",""))</f>
        <v/>
      </c>
      <c r="B48" s="15" t="str">
        <f>IF($M48=AE$2,COUNT(B$2:B47)+1,IF(AE$2&gt;$M48,"x",""))</f>
        <v/>
      </c>
      <c r="C48" s="15" t="str">
        <f>IF($M48=AF$2,COUNT(C$2:C47)+1,IF(AF$2&gt;$M48,"x",""))</f>
        <v/>
      </c>
      <c r="D48" s="15" t="str">
        <f>IF($M48=AG$2,COUNT(D$2:D47)+1,IF(AG$2&gt;$M48,"x",""))</f>
        <v/>
      </c>
      <c r="E48" s="15" t="str">
        <f>IF($M48=AH$2,COUNT(E$2:E47)+1,IF(AH$2&gt;$M48,"x",""))</f>
        <v/>
      </c>
      <c r="F48" s="15" t="str">
        <f>IF($M48=AI$2,COUNT(F$2:F47)+1,IF(AI$2&gt;$M48,"x",""))</f>
        <v/>
      </c>
      <c r="G48" s="15" t="str">
        <f>IF($M48=AJ$2,COUNT(G$2:G47)+1,IF(AJ$2&gt;$M48,"x",""))</f>
        <v/>
      </c>
      <c r="H48" s="15" t="str">
        <f>IF($M48=AK$2,COUNT(H$2:H47)+1,IF(AK$2&gt;$M48,"x",""))</f>
        <v/>
      </c>
      <c r="I48" s="15" t="str">
        <f>IF($M48=AL$2,COUNT(I$2:I47)+1,IF(AL$2&gt;$M48,"x",""))</f>
        <v/>
      </c>
      <c r="J48" s="15" t="str">
        <f>IF($M48=AM$2,COUNT(J$2:J47)+1,IF(AM$2&gt;$M48,"x",""))</f>
        <v/>
      </c>
      <c r="L48" s="16">
        <v>46</v>
      </c>
      <c r="M48" s="17" t="str">
        <f>IF(AD48&lt;&gt;"",$AD$2,IF(AE48&lt;&gt;"",$AE$2,IF(AF48&lt;&gt;"",$AF$2,IF(AG48&lt;&gt;"",$AG$2,IF(AH48&lt;&gt;"",$AH$2,IF(AI48&lt;&gt;"",$AI$2,IF(AJ48&lt;&gt;"",$AJ$2,IF(AK48&lt;&gt;"",$AK$2,IF(AL48&lt;&gt;"",$AL$2,IF(AM48&lt;&gt;"",$AM$2,""))))))))))</f>
        <v/>
      </c>
      <c r="N48" s="16" t="str">
        <f t="shared" si="13"/>
        <v/>
      </c>
      <c r="O48" s="16" t="str">
        <f t="shared" si="14"/>
        <v/>
      </c>
      <c r="P48" s="16" t="str">
        <f t="shared" si="15"/>
        <v/>
      </c>
      <c r="Q48" s="16" t="str">
        <f t="shared" si="16"/>
        <v/>
      </c>
      <c r="R48" s="16" t="str">
        <f t="shared" si="17"/>
        <v/>
      </c>
      <c r="S48" s="16" t="str">
        <f t="shared" si="18"/>
        <v/>
      </c>
      <c r="T48" s="16" t="str">
        <f t="shared" si="19"/>
        <v/>
      </c>
      <c r="U48" s="16" t="str">
        <f t="shared" si="20"/>
        <v/>
      </c>
      <c r="V48" s="16" t="str">
        <f t="shared" si="21"/>
        <v/>
      </c>
      <c r="W48" s="16" t="str">
        <f t="shared" si="22"/>
        <v/>
      </c>
      <c r="Y48" s="16" t="str">
        <f>IF(OR($M48&lt;2,$M48=""),"",VLOOKUP($L48,$L:$W,$M48+Y$2,FALSE))</f>
        <v/>
      </c>
      <c r="Z48" s="16" t="str">
        <f t="shared" si="12"/>
        <v xml:space="preserve"> [] </v>
      </c>
      <c r="AA48" s="16" t="str">
        <f>IF(OR($M48&lt;2,$M48=""),"",VLOOKUP($L48,$L:$W,$M48+AA$2,FALSE))</f>
        <v/>
      </c>
      <c r="AC48" s="29" t="str">
        <f t="shared" si="11"/>
        <v/>
      </c>
      <c r="AD48" s="6"/>
      <c r="AE48" s="7"/>
      <c r="AF48" s="7"/>
      <c r="AG48" s="7"/>
      <c r="AH48" s="7"/>
      <c r="AI48" s="7"/>
      <c r="AJ48" s="7"/>
      <c r="AK48" s="7"/>
      <c r="AL48" s="7"/>
      <c r="AM48" s="8"/>
      <c r="AN48" s="9"/>
      <c r="AO48" s="10"/>
      <c r="AQ48" s="30"/>
      <c r="AR48" s="31" t="str">
        <f t="shared" si="23"/>
        <v/>
      </c>
      <c r="AS48" s="32"/>
    </row>
    <row r="49" spans="1:45" x14ac:dyDescent="0.3">
      <c r="A49" s="15" t="str">
        <f>IF($M49=AD$2,COUNT(A$2:A48)+1,IF(AD$2&gt;$M49,"x",""))</f>
        <v/>
      </c>
      <c r="B49" s="15" t="str">
        <f>IF($M49=AE$2,COUNT(B$2:B48)+1,IF(AE$2&gt;$M49,"x",""))</f>
        <v/>
      </c>
      <c r="C49" s="15" t="str">
        <f>IF($M49=AF$2,COUNT(C$2:C48)+1,IF(AF$2&gt;$M49,"x",""))</f>
        <v/>
      </c>
      <c r="D49" s="15" t="str">
        <f>IF($M49=AG$2,COUNT(D$2:D48)+1,IF(AG$2&gt;$M49,"x",""))</f>
        <v/>
      </c>
      <c r="E49" s="15" t="str">
        <f>IF($M49=AH$2,COUNT(E$2:E48)+1,IF(AH$2&gt;$M49,"x",""))</f>
        <v/>
      </c>
      <c r="F49" s="15" t="str">
        <f>IF($M49=AI$2,COUNT(F$2:F48)+1,IF(AI$2&gt;$M49,"x",""))</f>
        <v/>
      </c>
      <c r="G49" s="15" t="str">
        <f>IF($M49=AJ$2,COUNT(G$2:G48)+1,IF(AJ$2&gt;$M49,"x",""))</f>
        <v/>
      </c>
      <c r="H49" s="15" t="str">
        <f>IF($M49=AK$2,COUNT(H$2:H48)+1,IF(AK$2&gt;$M49,"x",""))</f>
        <v/>
      </c>
      <c r="I49" s="15" t="str">
        <f>IF($M49=AL$2,COUNT(I$2:I48)+1,IF(AL$2&gt;$M49,"x",""))</f>
        <v/>
      </c>
      <c r="J49" s="15" t="str">
        <f>IF($M49=AM$2,COUNT(J$2:J48)+1,IF(AM$2&gt;$M49,"x",""))</f>
        <v/>
      </c>
      <c r="L49" s="16">
        <v>47</v>
      </c>
      <c r="M49" s="17" t="str">
        <f>IF(AD49&lt;&gt;"",$AD$2,IF(AE49&lt;&gt;"",$AE$2,IF(AF49&lt;&gt;"",$AF$2,IF(AG49&lt;&gt;"",$AG$2,IF(AH49&lt;&gt;"",$AH$2,IF(AI49&lt;&gt;"",$AI$2,IF(AJ49&lt;&gt;"",$AJ$2,IF(AK49&lt;&gt;"",$AK$2,IF(AL49&lt;&gt;"",$AL$2,IF(AM49&lt;&gt;"",$AM$2,""))))))))))</f>
        <v/>
      </c>
      <c r="N49" s="16" t="str">
        <f t="shared" si="13"/>
        <v/>
      </c>
      <c r="O49" s="16" t="str">
        <f t="shared" si="14"/>
        <v/>
      </c>
      <c r="P49" s="16" t="str">
        <f t="shared" si="15"/>
        <v/>
      </c>
      <c r="Q49" s="16" t="str">
        <f t="shared" si="16"/>
        <v/>
      </c>
      <c r="R49" s="16" t="str">
        <f t="shared" si="17"/>
        <v/>
      </c>
      <c r="S49" s="16" t="str">
        <f t="shared" si="18"/>
        <v/>
      </c>
      <c r="T49" s="16" t="str">
        <f t="shared" si="19"/>
        <v/>
      </c>
      <c r="U49" s="16" t="str">
        <f t="shared" si="20"/>
        <v/>
      </c>
      <c r="V49" s="16" t="str">
        <f t="shared" si="21"/>
        <v/>
      </c>
      <c r="W49" s="16" t="str">
        <f t="shared" si="22"/>
        <v/>
      </c>
      <c r="Y49" s="16" t="str">
        <f>IF(OR($M49&lt;2,$M49=""),"",VLOOKUP($L49,$L:$W,$M49+Y$2,FALSE))</f>
        <v/>
      </c>
      <c r="Z49" s="16" t="str">
        <f t="shared" si="12"/>
        <v xml:space="preserve"> [] </v>
      </c>
      <c r="AA49" s="16" t="str">
        <f>IF(OR($M49&lt;2,$M49=""),"",VLOOKUP($L49,$L:$W,$M49+AA$2,FALSE))</f>
        <v/>
      </c>
      <c r="AC49" s="29" t="str">
        <f t="shared" si="11"/>
        <v/>
      </c>
      <c r="AD49" s="6"/>
      <c r="AE49" s="7"/>
      <c r="AF49" s="7"/>
      <c r="AG49" s="7"/>
      <c r="AH49" s="7"/>
      <c r="AI49" s="7"/>
      <c r="AJ49" s="7"/>
      <c r="AK49" s="7"/>
      <c r="AL49" s="7"/>
      <c r="AM49" s="8"/>
      <c r="AN49" s="9"/>
      <c r="AO49" s="10"/>
      <c r="AQ49" s="30"/>
      <c r="AR49" s="31" t="str">
        <f t="shared" si="23"/>
        <v/>
      </c>
      <c r="AS49" s="32"/>
    </row>
    <row r="50" spans="1:45" x14ac:dyDescent="0.3">
      <c r="A50" s="15" t="str">
        <f>IF($M50=AD$2,COUNT(A$2:A49)+1,IF(AD$2&gt;$M50,"x",""))</f>
        <v/>
      </c>
      <c r="B50" s="15" t="str">
        <f>IF($M50=AE$2,COUNT(B$2:B49)+1,IF(AE$2&gt;$M50,"x",""))</f>
        <v/>
      </c>
      <c r="C50" s="15" t="str">
        <f>IF($M50=AF$2,COUNT(C$2:C49)+1,IF(AF$2&gt;$M50,"x",""))</f>
        <v/>
      </c>
      <c r="D50" s="15" t="str">
        <f>IF($M50=AG$2,COUNT(D$2:D49)+1,IF(AG$2&gt;$M50,"x",""))</f>
        <v/>
      </c>
      <c r="E50" s="15" t="str">
        <f>IF($M50=AH$2,COUNT(E$2:E49)+1,IF(AH$2&gt;$M50,"x",""))</f>
        <v/>
      </c>
      <c r="F50" s="15" t="str">
        <f>IF($M50=AI$2,COUNT(F$2:F49)+1,IF(AI$2&gt;$M50,"x",""))</f>
        <v/>
      </c>
      <c r="G50" s="15" t="str">
        <f>IF($M50=AJ$2,COUNT(G$2:G49)+1,IF(AJ$2&gt;$M50,"x",""))</f>
        <v/>
      </c>
      <c r="H50" s="15" t="str">
        <f>IF($M50=AK$2,COUNT(H$2:H49)+1,IF(AK$2&gt;$M50,"x",""))</f>
        <v/>
      </c>
      <c r="I50" s="15" t="str">
        <f>IF($M50=AL$2,COUNT(I$2:I49)+1,IF(AL$2&gt;$M50,"x",""))</f>
        <v/>
      </c>
      <c r="J50" s="15" t="str">
        <f>IF($M50=AM$2,COUNT(J$2:J49)+1,IF(AM$2&gt;$M50,"x",""))</f>
        <v/>
      </c>
      <c r="L50" s="16">
        <v>48</v>
      </c>
      <c r="M50" s="17" t="str">
        <f>IF(AD50&lt;&gt;"",$AD$2,IF(AE50&lt;&gt;"",$AE$2,IF(AF50&lt;&gt;"",$AF$2,IF(AG50&lt;&gt;"",$AG$2,IF(AH50&lt;&gt;"",$AH$2,IF(AI50&lt;&gt;"",$AI$2,IF(AJ50&lt;&gt;"",$AJ$2,IF(AK50&lt;&gt;"",$AK$2,IF(AL50&lt;&gt;"",$AL$2,IF(AM50&lt;&gt;"",$AM$2,""))))))))))</f>
        <v/>
      </c>
      <c r="N50" s="16" t="str">
        <f t="shared" si="13"/>
        <v/>
      </c>
      <c r="O50" s="16" t="str">
        <f t="shared" si="14"/>
        <v/>
      </c>
      <c r="P50" s="16" t="str">
        <f t="shared" si="15"/>
        <v/>
      </c>
      <c r="Q50" s="16" t="str">
        <f t="shared" si="16"/>
        <v/>
      </c>
      <c r="R50" s="16" t="str">
        <f t="shared" si="17"/>
        <v/>
      </c>
      <c r="S50" s="16" t="str">
        <f t="shared" si="18"/>
        <v/>
      </c>
      <c r="T50" s="16" t="str">
        <f t="shared" si="19"/>
        <v/>
      </c>
      <c r="U50" s="16" t="str">
        <f t="shared" si="20"/>
        <v/>
      </c>
      <c r="V50" s="16" t="str">
        <f t="shared" si="21"/>
        <v/>
      </c>
      <c r="W50" s="16" t="str">
        <f t="shared" si="22"/>
        <v/>
      </c>
      <c r="Y50" s="16" t="str">
        <f>IF(OR($M50&lt;2,$M50=""),"",VLOOKUP($L50,$L:$W,$M50+Y$2,FALSE))</f>
        <v/>
      </c>
      <c r="Z50" s="16" t="str">
        <f t="shared" si="12"/>
        <v xml:space="preserve"> [] </v>
      </c>
      <c r="AA50" s="16" t="str">
        <f>IF(OR($M50&lt;2,$M50=""),"",VLOOKUP($L50,$L:$W,$M50+AA$2,FALSE))</f>
        <v/>
      </c>
      <c r="AC50" s="29" t="str">
        <f t="shared" si="11"/>
        <v/>
      </c>
      <c r="AD50" s="6"/>
      <c r="AE50" s="7"/>
      <c r="AF50" s="7"/>
      <c r="AG50" s="7"/>
      <c r="AH50" s="7"/>
      <c r="AI50" s="7"/>
      <c r="AJ50" s="7"/>
      <c r="AK50" s="7"/>
      <c r="AL50" s="7"/>
      <c r="AM50" s="8"/>
      <c r="AN50" s="9"/>
      <c r="AO50" s="10"/>
      <c r="AQ50" s="30"/>
      <c r="AR50" s="31" t="str">
        <f t="shared" si="23"/>
        <v/>
      </c>
      <c r="AS50" s="32"/>
    </row>
    <row r="51" spans="1:45" x14ac:dyDescent="0.3">
      <c r="A51" s="15" t="str">
        <f>IF($M51=AD$2,COUNT(A$2:A50)+1,IF(AD$2&gt;$M51,"x",""))</f>
        <v/>
      </c>
      <c r="B51" s="15" t="str">
        <f>IF($M51=AE$2,COUNT(B$2:B50)+1,IF(AE$2&gt;$M51,"x",""))</f>
        <v/>
      </c>
      <c r="C51" s="15" t="str">
        <f>IF($M51=AF$2,COUNT(C$2:C50)+1,IF(AF$2&gt;$M51,"x",""))</f>
        <v/>
      </c>
      <c r="D51" s="15" t="str">
        <f>IF($M51=AG$2,COUNT(D$2:D50)+1,IF(AG$2&gt;$M51,"x",""))</f>
        <v/>
      </c>
      <c r="E51" s="15" t="str">
        <f>IF($M51=AH$2,COUNT(E$2:E50)+1,IF(AH$2&gt;$M51,"x",""))</f>
        <v/>
      </c>
      <c r="F51" s="15" t="str">
        <f>IF($M51=AI$2,COUNT(F$2:F50)+1,IF(AI$2&gt;$M51,"x",""))</f>
        <v/>
      </c>
      <c r="G51" s="15" t="str">
        <f>IF($M51=AJ$2,COUNT(G$2:G50)+1,IF(AJ$2&gt;$M51,"x",""))</f>
        <v/>
      </c>
      <c r="H51" s="15" t="str">
        <f>IF($M51=AK$2,COUNT(H$2:H50)+1,IF(AK$2&gt;$M51,"x",""))</f>
        <v/>
      </c>
      <c r="I51" s="15" t="str">
        <f>IF($M51=AL$2,COUNT(I$2:I50)+1,IF(AL$2&gt;$M51,"x",""))</f>
        <v/>
      </c>
      <c r="J51" s="15" t="str">
        <f>IF($M51=AM$2,COUNT(J$2:J50)+1,IF(AM$2&gt;$M51,"x",""))</f>
        <v/>
      </c>
      <c r="L51" s="16">
        <v>49</v>
      </c>
      <c r="M51" s="17" t="str">
        <f>IF(AD51&lt;&gt;"",$AD$2,IF(AE51&lt;&gt;"",$AE$2,IF(AF51&lt;&gt;"",$AF$2,IF(AG51&lt;&gt;"",$AG$2,IF(AH51&lt;&gt;"",$AH$2,IF(AI51&lt;&gt;"",$AI$2,IF(AJ51&lt;&gt;"",$AJ$2,IF(AK51&lt;&gt;"",$AK$2,IF(AL51&lt;&gt;"",$AL$2,IF(AM51&lt;&gt;"",$AM$2,""))))))))))</f>
        <v/>
      </c>
      <c r="N51" s="16" t="str">
        <f t="shared" si="13"/>
        <v/>
      </c>
      <c r="O51" s="16" t="str">
        <f t="shared" si="14"/>
        <v/>
      </c>
      <c r="P51" s="16" t="str">
        <f t="shared" si="15"/>
        <v/>
      </c>
      <c r="Q51" s="16" t="str">
        <f t="shared" si="16"/>
        <v/>
      </c>
      <c r="R51" s="16" t="str">
        <f t="shared" si="17"/>
        <v/>
      </c>
      <c r="S51" s="16" t="str">
        <f t="shared" si="18"/>
        <v/>
      </c>
      <c r="T51" s="16" t="str">
        <f t="shared" si="19"/>
        <v/>
      </c>
      <c r="U51" s="16" t="str">
        <f t="shared" si="20"/>
        <v/>
      </c>
      <c r="V51" s="16" t="str">
        <f t="shared" si="21"/>
        <v/>
      </c>
      <c r="W51" s="16" t="str">
        <f t="shared" si="22"/>
        <v/>
      </c>
      <c r="Y51" s="16" t="str">
        <f>IF(OR($M51&lt;2,$M51=""),"",VLOOKUP($L51,$L:$W,$M51+Y$2,FALSE))</f>
        <v/>
      </c>
      <c r="Z51" s="16" t="str">
        <f t="shared" si="12"/>
        <v xml:space="preserve"> [] </v>
      </c>
      <c r="AA51" s="16" t="str">
        <f>IF(OR($M51&lt;2,$M51=""),"",VLOOKUP($L51,$L:$W,$M51+AA$2,FALSE))</f>
        <v/>
      </c>
      <c r="AC51" s="29" t="str">
        <f t="shared" si="11"/>
        <v/>
      </c>
      <c r="AD51" s="6"/>
      <c r="AE51" s="7"/>
      <c r="AF51" s="7"/>
      <c r="AG51" s="7"/>
      <c r="AH51" s="7"/>
      <c r="AI51" s="7"/>
      <c r="AJ51" s="7"/>
      <c r="AK51" s="7"/>
      <c r="AL51" s="7"/>
      <c r="AM51" s="8"/>
      <c r="AN51" s="9"/>
      <c r="AO51" s="10"/>
      <c r="AQ51" s="30"/>
      <c r="AR51" s="31" t="str">
        <f t="shared" si="23"/>
        <v/>
      </c>
      <c r="AS51" s="32"/>
    </row>
    <row r="52" spans="1:45" x14ac:dyDescent="0.3">
      <c r="A52" s="15" t="str">
        <f>IF($M52=AD$2,COUNT(A$2:A51)+1,IF(AD$2&gt;$M52,"x",""))</f>
        <v/>
      </c>
      <c r="B52" s="15" t="str">
        <f>IF($M52=AE$2,COUNT(B$2:B51)+1,IF(AE$2&gt;$M52,"x",""))</f>
        <v/>
      </c>
      <c r="C52" s="15" t="str">
        <f>IF($M52=AF$2,COUNT(C$2:C51)+1,IF(AF$2&gt;$M52,"x",""))</f>
        <v/>
      </c>
      <c r="D52" s="15" t="str">
        <f>IF($M52=AG$2,COUNT(D$2:D51)+1,IF(AG$2&gt;$M52,"x",""))</f>
        <v/>
      </c>
      <c r="E52" s="15" t="str">
        <f>IF($M52=AH$2,COUNT(E$2:E51)+1,IF(AH$2&gt;$M52,"x",""))</f>
        <v/>
      </c>
      <c r="F52" s="15" t="str">
        <f>IF($M52=AI$2,COUNT(F$2:F51)+1,IF(AI$2&gt;$M52,"x",""))</f>
        <v/>
      </c>
      <c r="G52" s="15" t="str">
        <f>IF($M52=AJ$2,COUNT(G$2:G51)+1,IF(AJ$2&gt;$M52,"x",""))</f>
        <v/>
      </c>
      <c r="H52" s="15" t="str">
        <f>IF($M52=AK$2,COUNT(H$2:H51)+1,IF(AK$2&gt;$M52,"x",""))</f>
        <v/>
      </c>
      <c r="I52" s="15" t="str">
        <f>IF($M52=AL$2,COUNT(I$2:I51)+1,IF(AL$2&gt;$M52,"x",""))</f>
        <v/>
      </c>
      <c r="J52" s="15" t="str">
        <f>IF($M52=AM$2,COUNT(J$2:J51)+1,IF(AM$2&gt;$M52,"x",""))</f>
        <v/>
      </c>
      <c r="L52" s="16">
        <v>50</v>
      </c>
      <c r="M52" s="17" t="str">
        <f>IF(AD52&lt;&gt;"",$AD$2,IF(AE52&lt;&gt;"",$AE$2,IF(AF52&lt;&gt;"",$AF$2,IF(AG52&lt;&gt;"",$AG$2,IF(AH52&lt;&gt;"",$AH$2,IF(AI52&lt;&gt;"",$AI$2,IF(AJ52&lt;&gt;"",$AJ$2,IF(AK52&lt;&gt;"",$AK$2,IF(AL52&lt;&gt;"",$AL$2,IF(AM52&lt;&gt;"",$AM$2,""))))))))))</f>
        <v/>
      </c>
      <c r="N52" s="16" t="str">
        <f t="shared" si="13"/>
        <v/>
      </c>
      <c r="O52" s="16" t="str">
        <f t="shared" si="14"/>
        <v/>
      </c>
      <c r="P52" s="16" t="str">
        <f t="shared" si="15"/>
        <v/>
      </c>
      <c r="Q52" s="16" t="str">
        <f t="shared" si="16"/>
        <v/>
      </c>
      <c r="R52" s="16" t="str">
        <f t="shared" si="17"/>
        <v/>
      </c>
      <c r="S52" s="16" t="str">
        <f t="shared" si="18"/>
        <v/>
      </c>
      <c r="T52" s="16" t="str">
        <f t="shared" si="19"/>
        <v/>
      </c>
      <c r="U52" s="16" t="str">
        <f t="shared" si="20"/>
        <v/>
      </c>
      <c r="V52" s="16" t="str">
        <f t="shared" si="21"/>
        <v/>
      </c>
      <c r="W52" s="16" t="str">
        <f t="shared" si="22"/>
        <v/>
      </c>
      <c r="Y52" s="16" t="str">
        <f>IF(OR($M52&lt;2,$M52=""),"",VLOOKUP($L52,$L:$W,$M52+Y$2,FALSE))</f>
        <v/>
      </c>
      <c r="Z52" s="16" t="str">
        <f t="shared" si="12"/>
        <v xml:space="preserve"> [] </v>
      </c>
      <c r="AA52" s="16" t="str">
        <f>IF(OR($M52&lt;2,$M52=""),"",VLOOKUP($L52,$L:$W,$M52+AA$2,FALSE))</f>
        <v/>
      </c>
      <c r="AC52" s="29" t="str">
        <f t="shared" si="11"/>
        <v/>
      </c>
      <c r="AD52" s="6"/>
      <c r="AE52" s="7"/>
      <c r="AF52" s="7"/>
      <c r="AG52" s="7"/>
      <c r="AH52" s="7"/>
      <c r="AI52" s="7"/>
      <c r="AJ52" s="7"/>
      <c r="AK52" s="7"/>
      <c r="AL52" s="7"/>
      <c r="AM52" s="8"/>
      <c r="AN52" s="9"/>
      <c r="AO52" s="10"/>
      <c r="AQ52" s="30"/>
      <c r="AR52" s="31" t="str">
        <f t="shared" si="23"/>
        <v/>
      </c>
      <c r="AS52" s="32"/>
    </row>
    <row r="53" spans="1:45" x14ac:dyDescent="0.3">
      <c r="A53" s="15" t="str">
        <f>IF($M53=AD$2,COUNT(A$2:A52)+1,IF(AD$2&gt;$M53,"x",""))</f>
        <v/>
      </c>
      <c r="B53" s="15" t="str">
        <f>IF($M53=AE$2,COUNT(B$2:B52)+1,IF(AE$2&gt;$M53,"x",""))</f>
        <v/>
      </c>
      <c r="C53" s="15" t="str">
        <f>IF($M53=AF$2,COUNT(C$2:C52)+1,IF(AF$2&gt;$M53,"x",""))</f>
        <v/>
      </c>
      <c r="D53" s="15" t="str">
        <f>IF($M53=AG$2,COUNT(D$2:D52)+1,IF(AG$2&gt;$M53,"x",""))</f>
        <v/>
      </c>
      <c r="E53" s="15" t="str">
        <f>IF($M53=AH$2,COUNT(E$2:E52)+1,IF(AH$2&gt;$M53,"x",""))</f>
        <v/>
      </c>
      <c r="F53" s="15" t="str">
        <f>IF($M53=AI$2,COUNT(F$2:F52)+1,IF(AI$2&gt;$M53,"x",""))</f>
        <v/>
      </c>
      <c r="G53" s="15" t="str">
        <f>IF($M53=AJ$2,COUNT(G$2:G52)+1,IF(AJ$2&gt;$M53,"x",""))</f>
        <v/>
      </c>
      <c r="H53" s="15" t="str">
        <f>IF($M53=AK$2,COUNT(H$2:H52)+1,IF(AK$2&gt;$M53,"x",""))</f>
        <v/>
      </c>
      <c r="I53" s="15" t="str">
        <f>IF($M53=AL$2,COUNT(I$2:I52)+1,IF(AL$2&gt;$M53,"x",""))</f>
        <v/>
      </c>
      <c r="J53" s="15" t="str">
        <f>IF($M53=AM$2,COUNT(J$2:J52)+1,IF(AM$2&gt;$M53,"x",""))</f>
        <v/>
      </c>
      <c r="L53" s="16">
        <v>51</v>
      </c>
      <c r="M53" s="17" t="str">
        <f>IF(AD53&lt;&gt;"",$AD$2,IF(AE53&lt;&gt;"",$AE$2,IF(AF53&lt;&gt;"",$AF$2,IF(AG53&lt;&gt;"",$AG$2,IF(AH53&lt;&gt;"",$AH$2,IF(AI53&lt;&gt;"",$AI$2,IF(AJ53&lt;&gt;"",$AJ$2,IF(AK53&lt;&gt;"",$AK$2,IF(AL53&lt;&gt;"",$AL$2,IF(AM53&lt;&gt;"",$AM$2,""))))))))))</f>
        <v/>
      </c>
      <c r="N53" s="16" t="str">
        <f t="shared" si="13"/>
        <v/>
      </c>
      <c r="O53" s="16" t="str">
        <f t="shared" si="14"/>
        <v/>
      </c>
      <c r="P53" s="16" t="str">
        <f t="shared" si="15"/>
        <v/>
      </c>
      <c r="Q53" s="16" t="str">
        <f t="shared" si="16"/>
        <v/>
      </c>
      <c r="R53" s="16" t="str">
        <f t="shared" si="17"/>
        <v/>
      </c>
      <c r="S53" s="16" t="str">
        <f t="shared" si="18"/>
        <v/>
      </c>
      <c r="T53" s="16" t="str">
        <f t="shared" si="19"/>
        <v/>
      </c>
      <c r="U53" s="16" t="str">
        <f t="shared" si="20"/>
        <v/>
      </c>
      <c r="V53" s="16" t="str">
        <f t="shared" si="21"/>
        <v/>
      </c>
      <c r="W53" s="16" t="str">
        <f t="shared" si="22"/>
        <v/>
      </c>
      <c r="Y53" s="16" t="str">
        <f>IF(OR($M53&lt;2,$M53=""),"",VLOOKUP($L53,$L:$W,$M53+Y$2,FALSE))</f>
        <v/>
      </c>
      <c r="Z53" s="16" t="str">
        <f t="shared" si="12"/>
        <v xml:space="preserve"> [] </v>
      </c>
      <c r="AA53" s="16" t="str">
        <f>IF(OR($M53&lt;2,$M53=""),"",VLOOKUP($L53,$L:$W,$M53+AA$2,FALSE))</f>
        <v/>
      </c>
      <c r="AC53" s="29" t="str">
        <f t="shared" si="11"/>
        <v/>
      </c>
      <c r="AD53" s="6"/>
      <c r="AE53" s="7"/>
      <c r="AF53" s="7"/>
      <c r="AG53" s="7"/>
      <c r="AH53" s="7"/>
      <c r="AI53" s="7"/>
      <c r="AJ53" s="7"/>
      <c r="AK53" s="7"/>
      <c r="AL53" s="7"/>
      <c r="AM53" s="8"/>
      <c r="AN53" s="9"/>
      <c r="AO53" s="10"/>
      <c r="AQ53" s="30"/>
      <c r="AR53" s="31" t="str">
        <f t="shared" si="23"/>
        <v/>
      </c>
      <c r="AS53" s="32"/>
    </row>
    <row r="54" spans="1:45" x14ac:dyDescent="0.3">
      <c r="A54" s="15" t="str">
        <f>IF($M54=AD$2,COUNT(A$2:A53)+1,IF(AD$2&gt;$M54,"x",""))</f>
        <v/>
      </c>
      <c r="B54" s="15" t="str">
        <f>IF($M54=AE$2,COUNT(B$2:B53)+1,IF(AE$2&gt;$M54,"x",""))</f>
        <v/>
      </c>
      <c r="C54" s="15" t="str">
        <f>IF($M54=AF$2,COUNT(C$2:C53)+1,IF(AF$2&gt;$M54,"x",""))</f>
        <v/>
      </c>
      <c r="D54" s="15" t="str">
        <f>IF($M54=AG$2,COUNT(D$2:D53)+1,IF(AG$2&gt;$M54,"x",""))</f>
        <v/>
      </c>
      <c r="E54" s="15" t="str">
        <f>IF($M54=AH$2,COUNT(E$2:E53)+1,IF(AH$2&gt;$M54,"x",""))</f>
        <v/>
      </c>
      <c r="F54" s="15" t="str">
        <f>IF($M54=AI$2,COUNT(F$2:F53)+1,IF(AI$2&gt;$M54,"x",""))</f>
        <v/>
      </c>
      <c r="G54" s="15" t="str">
        <f>IF($M54=AJ$2,COUNT(G$2:G53)+1,IF(AJ$2&gt;$M54,"x",""))</f>
        <v/>
      </c>
      <c r="H54" s="15" t="str">
        <f>IF($M54=AK$2,COUNT(H$2:H53)+1,IF(AK$2&gt;$M54,"x",""))</f>
        <v/>
      </c>
      <c r="I54" s="15" t="str">
        <f>IF($M54=AL$2,COUNT(I$2:I53)+1,IF(AL$2&gt;$M54,"x",""))</f>
        <v/>
      </c>
      <c r="J54" s="15" t="str">
        <f>IF($M54=AM$2,COUNT(J$2:J53)+1,IF(AM$2&gt;$M54,"x",""))</f>
        <v/>
      </c>
      <c r="L54" s="16">
        <v>52</v>
      </c>
      <c r="M54" s="17" t="str">
        <f>IF(AD54&lt;&gt;"",$AD$2,IF(AE54&lt;&gt;"",$AE$2,IF(AF54&lt;&gt;"",$AF$2,IF(AG54&lt;&gt;"",$AG$2,IF(AH54&lt;&gt;"",$AH$2,IF(AI54&lt;&gt;"",$AI$2,IF(AJ54&lt;&gt;"",$AJ$2,IF(AK54&lt;&gt;"",$AK$2,IF(AL54&lt;&gt;"",$AL$2,IF(AM54&lt;&gt;"",$AM$2,""))))))))))</f>
        <v/>
      </c>
      <c r="N54" s="16" t="str">
        <f t="shared" si="13"/>
        <v/>
      </c>
      <c r="O54" s="16" t="str">
        <f t="shared" si="14"/>
        <v/>
      </c>
      <c r="P54" s="16" t="str">
        <f t="shared" si="15"/>
        <v/>
      </c>
      <c r="Q54" s="16" t="str">
        <f t="shared" si="16"/>
        <v/>
      </c>
      <c r="R54" s="16" t="str">
        <f t="shared" si="17"/>
        <v/>
      </c>
      <c r="S54" s="16" t="str">
        <f t="shared" si="18"/>
        <v/>
      </c>
      <c r="T54" s="16" t="str">
        <f t="shared" si="19"/>
        <v/>
      </c>
      <c r="U54" s="16" t="str">
        <f t="shared" si="20"/>
        <v/>
      </c>
      <c r="V54" s="16" t="str">
        <f t="shared" si="21"/>
        <v/>
      </c>
      <c r="W54" s="16" t="str">
        <f t="shared" si="22"/>
        <v/>
      </c>
      <c r="Y54" s="16" t="str">
        <f>IF(OR($M54&lt;2,$M54=""),"",VLOOKUP($L54,$L:$W,$M54+Y$2,FALSE))</f>
        <v/>
      </c>
      <c r="Z54" s="16" t="str">
        <f t="shared" si="12"/>
        <v xml:space="preserve"> [] </v>
      </c>
      <c r="AA54" s="16" t="str">
        <f>IF(OR($M54&lt;2,$M54=""),"",VLOOKUP($L54,$L:$W,$M54+AA$2,FALSE))</f>
        <v/>
      </c>
      <c r="AC54" s="29" t="str">
        <f t="shared" si="11"/>
        <v/>
      </c>
      <c r="AD54" s="6"/>
      <c r="AE54" s="7"/>
      <c r="AF54" s="7"/>
      <c r="AG54" s="7"/>
      <c r="AH54" s="7"/>
      <c r="AI54" s="7"/>
      <c r="AJ54" s="7"/>
      <c r="AK54" s="7"/>
      <c r="AL54" s="7"/>
      <c r="AM54" s="8"/>
      <c r="AN54" s="9"/>
      <c r="AO54" s="10"/>
      <c r="AQ54" s="30"/>
      <c r="AR54" s="31" t="str">
        <f t="shared" si="23"/>
        <v/>
      </c>
      <c r="AS54" s="32"/>
    </row>
    <row r="55" spans="1:45" x14ac:dyDescent="0.3">
      <c r="A55" s="15" t="str">
        <f>IF($M55=AD$2,COUNT(A$2:A54)+1,IF(AD$2&gt;$M55,"x",""))</f>
        <v/>
      </c>
      <c r="B55" s="15" t="str">
        <f>IF($M55=AE$2,COUNT(B$2:B54)+1,IF(AE$2&gt;$M55,"x",""))</f>
        <v/>
      </c>
      <c r="C55" s="15" t="str">
        <f>IF($M55=AF$2,COUNT(C$2:C54)+1,IF(AF$2&gt;$M55,"x",""))</f>
        <v/>
      </c>
      <c r="D55" s="15" t="str">
        <f>IF($M55=AG$2,COUNT(D$2:D54)+1,IF(AG$2&gt;$M55,"x",""))</f>
        <v/>
      </c>
      <c r="E55" s="15" t="str">
        <f>IF($M55=AH$2,COUNT(E$2:E54)+1,IF(AH$2&gt;$M55,"x",""))</f>
        <v/>
      </c>
      <c r="F55" s="15" t="str">
        <f>IF($M55=AI$2,COUNT(F$2:F54)+1,IF(AI$2&gt;$M55,"x",""))</f>
        <v/>
      </c>
      <c r="G55" s="15" t="str">
        <f>IF($M55=AJ$2,COUNT(G$2:G54)+1,IF(AJ$2&gt;$M55,"x",""))</f>
        <v/>
      </c>
      <c r="H55" s="15" t="str">
        <f>IF($M55=AK$2,COUNT(H$2:H54)+1,IF(AK$2&gt;$M55,"x",""))</f>
        <v/>
      </c>
      <c r="I55" s="15" t="str">
        <f>IF($M55=AL$2,COUNT(I$2:I54)+1,IF(AL$2&gt;$M55,"x",""))</f>
        <v/>
      </c>
      <c r="J55" s="15" t="str">
        <f>IF($M55=AM$2,COUNT(J$2:J54)+1,IF(AM$2&gt;$M55,"x",""))</f>
        <v/>
      </c>
      <c r="L55" s="16">
        <v>53</v>
      </c>
      <c r="M55" s="17" t="str">
        <f>IF(AD55&lt;&gt;"",$AD$2,IF(AE55&lt;&gt;"",$AE$2,IF(AF55&lt;&gt;"",$AF$2,IF(AG55&lt;&gt;"",$AG$2,IF(AH55&lt;&gt;"",$AH$2,IF(AI55&lt;&gt;"",$AI$2,IF(AJ55&lt;&gt;"",$AJ$2,IF(AK55&lt;&gt;"",$AK$2,IF(AL55&lt;&gt;"",$AL$2,IF(AM55&lt;&gt;"",$AM$2,""))))))))))</f>
        <v/>
      </c>
      <c r="N55" s="16" t="str">
        <f t="shared" si="13"/>
        <v/>
      </c>
      <c r="O55" s="16" t="str">
        <f t="shared" si="14"/>
        <v/>
      </c>
      <c r="P55" s="16" t="str">
        <f t="shared" si="15"/>
        <v/>
      </c>
      <c r="Q55" s="16" t="str">
        <f t="shared" si="16"/>
        <v/>
      </c>
      <c r="R55" s="16" t="str">
        <f t="shared" si="17"/>
        <v/>
      </c>
      <c r="S55" s="16" t="str">
        <f t="shared" si="18"/>
        <v/>
      </c>
      <c r="T55" s="16" t="str">
        <f t="shared" si="19"/>
        <v/>
      </c>
      <c r="U55" s="16" t="str">
        <f t="shared" si="20"/>
        <v/>
      </c>
      <c r="V55" s="16" t="str">
        <f t="shared" si="21"/>
        <v/>
      </c>
      <c r="W55" s="16" t="str">
        <f t="shared" si="22"/>
        <v/>
      </c>
      <c r="Y55" s="16" t="str">
        <f>IF(OR($M55&lt;2,$M55=""),"",VLOOKUP($L55,$L:$W,$M55+Y$2,FALSE))</f>
        <v/>
      </c>
      <c r="Z55" s="16" t="str">
        <f t="shared" si="12"/>
        <v xml:space="preserve"> [] </v>
      </c>
      <c r="AA55" s="16" t="str">
        <f>IF(OR($M55&lt;2,$M55=""),"",VLOOKUP($L55,$L:$W,$M55+AA$2,FALSE))</f>
        <v/>
      </c>
      <c r="AC55" s="29" t="str">
        <f t="shared" si="11"/>
        <v/>
      </c>
      <c r="AD55" s="6"/>
      <c r="AE55" s="7"/>
      <c r="AF55" s="7"/>
      <c r="AG55" s="7"/>
      <c r="AH55" s="7"/>
      <c r="AI55" s="7"/>
      <c r="AJ55" s="7"/>
      <c r="AK55" s="7"/>
      <c r="AL55" s="7"/>
      <c r="AM55" s="8"/>
      <c r="AN55" s="9"/>
      <c r="AO55" s="10"/>
      <c r="AQ55" s="30"/>
      <c r="AR55" s="31" t="str">
        <f t="shared" si="23"/>
        <v/>
      </c>
      <c r="AS55" s="32"/>
    </row>
    <row r="56" spans="1:45" x14ac:dyDescent="0.3">
      <c r="A56" s="15" t="str">
        <f>IF($M56=AD$2,COUNT(A$2:A55)+1,IF(AD$2&gt;$M56,"x",""))</f>
        <v/>
      </c>
      <c r="B56" s="15" t="str">
        <f>IF($M56=AE$2,COUNT(B$2:B55)+1,IF(AE$2&gt;$M56,"x",""))</f>
        <v/>
      </c>
      <c r="C56" s="15" t="str">
        <f>IF($M56=AF$2,COUNT(C$2:C55)+1,IF(AF$2&gt;$M56,"x",""))</f>
        <v/>
      </c>
      <c r="D56" s="15" t="str">
        <f>IF($M56=AG$2,COUNT(D$2:D55)+1,IF(AG$2&gt;$M56,"x",""))</f>
        <v/>
      </c>
      <c r="E56" s="15" t="str">
        <f>IF($M56=AH$2,COUNT(E$2:E55)+1,IF(AH$2&gt;$M56,"x",""))</f>
        <v/>
      </c>
      <c r="F56" s="15" t="str">
        <f>IF($M56=AI$2,COUNT(F$2:F55)+1,IF(AI$2&gt;$M56,"x",""))</f>
        <v/>
      </c>
      <c r="G56" s="15" t="str">
        <f>IF($M56=AJ$2,COUNT(G$2:G55)+1,IF(AJ$2&gt;$M56,"x",""))</f>
        <v/>
      </c>
      <c r="H56" s="15" t="str">
        <f>IF($M56=AK$2,COUNT(H$2:H55)+1,IF(AK$2&gt;$M56,"x",""))</f>
        <v/>
      </c>
      <c r="I56" s="15" t="str">
        <f>IF($M56=AL$2,COUNT(I$2:I55)+1,IF(AL$2&gt;$M56,"x",""))</f>
        <v/>
      </c>
      <c r="J56" s="15" t="str">
        <f>IF($M56=AM$2,COUNT(J$2:J55)+1,IF(AM$2&gt;$M56,"x",""))</f>
        <v/>
      </c>
      <c r="L56" s="16">
        <v>54</v>
      </c>
      <c r="M56" s="17" t="str">
        <f>IF(AD56&lt;&gt;"",$AD$2,IF(AE56&lt;&gt;"",$AE$2,IF(AF56&lt;&gt;"",$AF$2,IF(AG56&lt;&gt;"",$AG$2,IF(AH56&lt;&gt;"",$AH$2,IF(AI56&lt;&gt;"",$AI$2,IF(AJ56&lt;&gt;"",$AJ$2,IF(AK56&lt;&gt;"",$AK$2,IF(AL56&lt;&gt;"",$AL$2,IF(AM56&lt;&gt;"",$AM$2,""))))))))))</f>
        <v/>
      </c>
      <c r="N56" s="16" t="str">
        <f t="shared" si="13"/>
        <v/>
      </c>
      <c r="O56" s="16" t="str">
        <f t="shared" si="14"/>
        <v/>
      </c>
      <c r="P56" s="16" t="str">
        <f t="shared" si="15"/>
        <v/>
      </c>
      <c r="Q56" s="16" t="str">
        <f t="shared" si="16"/>
        <v/>
      </c>
      <c r="R56" s="16" t="str">
        <f t="shared" si="17"/>
        <v/>
      </c>
      <c r="S56" s="16" t="str">
        <f t="shared" si="18"/>
        <v/>
      </c>
      <c r="T56" s="16" t="str">
        <f t="shared" si="19"/>
        <v/>
      </c>
      <c r="U56" s="16" t="str">
        <f t="shared" si="20"/>
        <v/>
      </c>
      <c r="V56" s="16" t="str">
        <f t="shared" si="21"/>
        <v/>
      </c>
      <c r="W56" s="16" t="str">
        <f t="shared" si="22"/>
        <v/>
      </c>
      <c r="Y56" s="16" t="str">
        <f>IF(OR($M56&lt;2,$M56=""),"",VLOOKUP($L56,$L:$W,$M56+Y$2,FALSE))</f>
        <v/>
      </c>
      <c r="Z56" s="16" t="str">
        <f t="shared" si="12"/>
        <v xml:space="preserve"> [] </v>
      </c>
      <c r="AA56" s="16" t="str">
        <f>IF(OR($M56&lt;2,$M56=""),"",VLOOKUP($L56,$L:$W,$M56+AA$2,FALSE))</f>
        <v/>
      </c>
      <c r="AC56" s="29" t="str">
        <f t="shared" si="11"/>
        <v/>
      </c>
      <c r="AD56" s="6"/>
      <c r="AE56" s="7"/>
      <c r="AF56" s="7"/>
      <c r="AG56" s="7"/>
      <c r="AH56" s="7"/>
      <c r="AI56" s="7"/>
      <c r="AJ56" s="7"/>
      <c r="AK56" s="7"/>
      <c r="AL56" s="7"/>
      <c r="AM56" s="8"/>
      <c r="AN56" s="9"/>
      <c r="AO56" s="10"/>
      <c r="AQ56" s="30"/>
      <c r="AR56" s="31" t="str">
        <f t="shared" si="23"/>
        <v/>
      </c>
      <c r="AS56" s="32"/>
    </row>
    <row r="57" spans="1:45" x14ac:dyDescent="0.3">
      <c r="A57" s="15" t="str">
        <f>IF($M57=AD$2,COUNT(A$2:A56)+1,IF(AD$2&gt;$M57,"x",""))</f>
        <v/>
      </c>
      <c r="B57" s="15" t="str">
        <f>IF($M57=AE$2,COUNT(B$2:B56)+1,IF(AE$2&gt;$M57,"x",""))</f>
        <v/>
      </c>
      <c r="C57" s="15" t="str">
        <f>IF($M57=AF$2,COUNT(C$2:C56)+1,IF(AF$2&gt;$M57,"x",""))</f>
        <v/>
      </c>
      <c r="D57" s="15" t="str">
        <f>IF($M57=AG$2,COUNT(D$2:D56)+1,IF(AG$2&gt;$M57,"x",""))</f>
        <v/>
      </c>
      <c r="E57" s="15" t="str">
        <f>IF($M57=AH$2,COUNT(E$2:E56)+1,IF(AH$2&gt;$M57,"x",""))</f>
        <v/>
      </c>
      <c r="F57" s="15" t="str">
        <f>IF($M57=AI$2,COUNT(F$2:F56)+1,IF(AI$2&gt;$M57,"x",""))</f>
        <v/>
      </c>
      <c r="G57" s="15" t="str">
        <f>IF($M57=AJ$2,COUNT(G$2:G56)+1,IF(AJ$2&gt;$M57,"x",""))</f>
        <v/>
      </c>
      <c r="H57" s="15" t="str">
        <f>IF($M57=AK$2,COUNT(H$2:H56)+1,IF(AK$2&gt;$M57,"x",""))</f>
        <v/>
      </c>
      <c r="I57" s="15" t="str">
        <f>IF($M57=AL$2,COUNT(I$2:I56)+1,IF(AL$2&gt;$M57,"x",""))</f>
        <v/>
      </c>
      <c r="J57" s="15" t="str">
        <f>IF($M57=AM$2,COUNT(J$2:J56)+1,IF(AM$2&gt;$M57,"x",""))</f>
        <v/>
      </c>
      <c r="L57" s="16">
        <v>55</v>
      </c>
      <c r="M57" s="17" t="str">
        <f>IF(AD57&lt;&gt;"",$AD$2,IF(AE57&lt;&gt;"",$AE$2,IF(AF57&lt;&gt;"",$AF$2,IF(AG57&lt;&gt;"",$AG$2,IF(AH57&lt;&gt;"",$AH$2,IF(AI57&lt;&gt;"",$AI$2,IF(AJ57&lt;&gt;"",$AJ$2,IF(AK57&lt;&gt;"",$AK$2,IF(AL57&lt;&gt;"",$AL$2,IF(AM57&lt;&gt;"",$AM$2,""))))))))))</f>
        <v/>
      </c>
      <c r="N57" s="16" t="str">
        <f t="shared" si="13"/>
        <v/>
      </c>
      <c r="O57" s="16" t="str">
        <f t="shared" si="14"/>
        <v/>
      </c>
      <c r="P57" s="16" t="str">
        <f t="shared" si="15"/>
        <v/>
      </c>
      <c r="Q57" s="16" t="str">
        <f t="shared" si="16"/>
        <v/>
      </c>
      <c r="R57" s="16" t="str">
        <f t="shared" si="17"/>
        <v/>
      </c>
      <c r="S57" s="16" t="str">
        <f t="shared" si="18"/>
        <v/>
      </c>
      <c r="T57" s="16" t="str">
        <f t="shared" si="19"/>
        <v/>
      </c>
      <c r="U57" s="16" t="str">
        <f t="shared" si="20"/>
        <v/>
      </c>
      <c r="V57" s="16" t="str">
        <f t="shared" si="21"/>
        <v/>
      </c>
      <c r="W57" s="16" t="str">
        <f t="shared" si="22"/>
        <v/>
      </c>
      <c r="Y57" s="16" t="str">
        <f>IF(OR($M57&lt;2,$M57=""),"",VLOOKUP($L57,$L:$W,$M57+Y$2,FALSE))</f>
        <v/>
      </c>
      <c r="Z57" s="16" t="str">
        <f t="shared" si="12"/>
        <v xml:space="preserve"> [] </v>
      </c>
      <c r="AA57" s="16" t="str">
        <f>IF(OR($M57&lt;2,$M57=""),"",VLOOKUP($L57,$L:$W,$M57+AA$2,FALSE))</f>
        <v/>
      </c>
      <c r="AC57" s="29" t="str">
        <f t="shared" si="11"/>
        <v/>
      </c>
      <c r="AD57" s="6"/>
      <c r="AE57" s="7"/>
      <c r="AF57" s="7"/>
      <c r="AG57" s="7"/>
      <c r="AH57" s="7"/>
      <c r="AI57" s="7"/>
      <c r="AJ57" s="7"/>
      <c r="AK57" s="7"/>
      <c r="AL57" s="7"/>
      <c r="AM57" s="8"/>
      <c r="AN57" s="9"/>
      <c r="AO57" s="10"/>
      <c r="AQ57" s="30"/>
      <c r="AR57" s="31" t="str">
        <f t="shared" si="23"/>
        <v/>
      </c>
      <c r="AS57" s="32"/>
    </row>
    <row r="58" spans="1:45" x14ac:dyDescent="0.3">
      <c r="A58" s="15" t="str">
        <f>IF($M58=AD$2,COUNT(A$2:A57)+1,IF(AD$2&gt;$M58,"x",""))</f>
        <v/>
      </c>
      <c r="B58" s="15" t="str">
        <f>IF($M58=AE$2,COUNT(B$2:B57)+1,IF(AE$2&gt;$M58,"x",""))</f>
        <v/>
      </c>
      <c r="C58" s="15" t="str">
        <f>IF($M58=AF$2,COUNT(C$2:C57)+1,IF(AF$2&gt;$M58,"x",""))</f>
        <v/>
      </c>
      <c r="D58" s="15" t="str">
        <f>IF($M58=AG$2,COUNT(D$2:D57)+1,IF(AG$2&gt;$M58,"x",""))</f>
        <v/>
      </c>
      <c r="E58" s="15" t="str">
        <f>IF($M58=AH$2,COUNT(E$2:E57)+1,IF(AH$2&gt;$M58,"x",""))</f>
        <v/>
      </c>
      <c r="F58" s="15" t="str">
        <f>IF($M58=AI$2,COUNT(F$2:F57)+1,IF(AI$2&gt;$M58,"x",""))</f>
        <v/>
      </c>
      <c r="G58" s="15" t="str">
        <f>IF($M58=AJ$2,COUNT(G$2:G57)+1,IF(AJ$2&gt;$M58,"x",""))</f>
        <v/>
      </c>
      <c r="H58" s="15" t="str">
        <f>IF($M58=AK$2,COUNT(H$2:H57)+1,IF(AK$2&gt;$M58,"x",""))</f>
        <v/>
      </c>
      <c r="I58" s="15" t="str">
        <f>IF($M58=AL$2,COUNT(I$2:I57)+1,IF(AL$2&gt;$M58,"x",""))</f>
        <v/>
      </c>
      <c r="J58" s="15" t="str">
        <f>IF($M58=AM$2,COUNT(J$2:J57)+1,IF(AM$2&gt;$M58,"x",""))</f>
        <v/>
      </c>
      <c r="L58" s="16">
        <v>56</v>
      </c>
      <c r="M58" s="17" t="str">
        <f>IF(AD58&lt;&gt;"",$AD$2,IF(AE58&lt;&gt;"",$AE$2,IF(AF58&lt;&gt;"",$AF$2,IF(AG58&lt;&gt;"",$AG$2,IF(AH58&lt;&gt;"",$AH$2,IF(AI58&lt;&gt;"",$AI$2,IF(AJ58&lt;&gt;"",$AJ$2,IF(AK58&lt;&gt;"",$AK$2,IF(AL58&lt;&gt;"",$AL$2,IF(AM58&lt;&gt;"",$AM$2,""))))))))))</f>
        <v/>
      </c>
      <c r="N58" s="16" t="str">
        <f t="shared" si="13"/>
        <v/>
      </c>
      <c r="O58" s="16" t="str">
        <f t="shared" si="14"/>
        <v/>
      </c>
      <c r="P58" s="16" t="str">
        <f t="shared" si="15"/>
        <v/>
      </c>
      <c r="Q58" s="16" t="str">
        <f t="shared" si="16"/>
        <v/>
      </c>
      <c r="R58" s="16" t="str">
        <f t="shared" si="17"/>
        <v/>
      </c>
      <c r="S58" s="16" t="str">
        <f t="shared" si="18"/>
        <v/>
      </c>
      <c r="T58" s="16" t="str">
        <f t="shared" si="19"/>
        <v/>
      </c>
      <c r="U58" s="16" t="str">
        <f t="shared" si="20"/>
        <v/>
      </c>
      <c r="V58" s="16" t="str">
        <f t="shared" si="21"/>
        <v/>
      </c>
      <c r="W58" s="16" t="str">
        <f t="shared" si="22"/>
        <v/>
      </c>
      <c r="Y58" s="16" t="str">
        <f>IF(OR($M58&lt;2,$M58=""),"",VLOOKUP($L58,$L:$W,$M58+Y$2,FALSE))</f>
        <v/>
      </c>
      <c r="Z58" s="16" t="str">
        <f t="shared" si="12"/>
        <v xml:space="preserve"> [] </v>
      </c>
      <c r="AA58" s="16" t="str">
        <f>IF(OR($M58&lt;2,$M58=""),"",VLOOKUP($L58,$L:$W,$M58+AA$2,FALSE))</f>
        <v/>
      </c>
      <c r="AC58" s="29" t="str">
        <f t="shared" si="11"/>
        <v/>
      </c>
      <c r="AD58" s="6"/>
      <c r="AE58" s="7"/>
      <c r="AF58" s="7"/>
      <c r="AG58" s="7"/>
      <c r="AH58" s="7"/>
      <c r="AI58" s="7"/>
      <c r="AJ58" s="7"/>
      <c r="AK58" s="7"/>
      <c r="AL58" s="7"/>
      <c r="AM58" s="8"/>
      <c r="AN58" s="9"/>
      <c r="AO58" s="10"/>
      <c r="AQ58" s="30"/>
      <c r="AR58" s="31" t="str">
        <f t="shared" si="23"/>
        <v/>
      </c>
      <c r="AS58" s="32"/>
    </row>
    <row r="59" spans="1:45" x14ac:dyDescent="0.3">
      <c r="A59" s="15" t="str">
        <f>IF($M59=AD$2,COUNT(A$2:A58)+1,IF(AD$2&gt;$M59,"x",""))</f>
        <v/>
      </c>
      <c r="B59" s="15" t="str">
        <f>IF($M59=AE$2,COUNT(B$2:B58)+1,IF(AE$2&gt;$M59,"x",""))</f>
        <v/>
      </c>
      <c r="C59" s="15" t="str">
        <f>IF($M59=AF$2,COUNT(C$2:C58)+1,IF(AF$2&gt;$M59,"x",""))</f>
        <v/>
      </c>
      <c r="D59" s="15" t="str">
        <f>IF($M59=AG$2,COUNT(D$2:D58)+1,IF(AG$2&gt;$M59,"x",""))</f>
        <v/>
      </c>
      <c r="E59" s="15" t="str">
        <f>IF($M59=AH$2,COUNT(E$2:E58)+1,IF(AH$2&gt;$M59,"x",""))</f>
        <v/>
      </c>
      <c r="F59" s="15" t="str">
        <f>IF($M59=AI$2,COUNT(F$2:F58)+1,IF(AI$2&gt;$M59,"x",""))</f>
        <v/>
      </c>
      <c r="G59" s="15" t="str">
        <f>IF($M59=AJ$2,COUNT(G$2:G58)+1,IF(AJ$2&gt;$M59,"x",""))</f>
        <v/>
      </c>
      <c r="H59" s="15" t="str">
        <f>IF($M59=AK$2,COUNT(H$2:H58)+1,IF(AK$2&gt;$M59,"x",""))</f>
        <v/>
      </c>
      <c r="I59" s="15" t="str">
        <f>IF($M59=AL$2,COUNT(I$2:I58)+1,IF(AL$2&gt;$M59,"x",""))</f>
        <v/>
      </c>
      <c r="J59" s="15" t="str">
        <f>IF($M59=AM$2,COUNT(J$2:J58)+1,IF(AM$2&gt;$M59,"x",""))</f>
        <v/>
      </c>
      <c r="L59" s="16">
        <v>57</v>
      </c>
      <c r="M59" s="17" t="str">
        <f>IF(AD59&lt;&gt;"",$AD$2,IF(AE59&lt;&gt;"",$AE$2,IF(AF59&lt;&gt;"",$AF$2,IF(AG59&lt;&gt;"",$AG$2,IF(AH59&lt;&gt;"",$AH$2,IF(AI59&lt;&gt;"",$AI$2,IF(AJ59&lt;&gt;"",$AJ$2,IF(AK59&lt;&gt;"",$AK$2,IF(AL59&lt;&gt;"",$AL$2,IF(AM59&lt;&gt;"",$AM$2,""))))))))))</f>
        <v/>
      </c>
      <c r="N59" s="16" t="str">
        <f t="shared" si="13"/>
        <v/>
      </c>
      <c r="O59" s="16" t="str">
        <f t="shared" si="14"/>
        <v/>
      </c>
      <c r="P59" s="16" t="str">
        <f t="shared" si="15"/>
        <v/>
      </c>
      <c r="Q59" s="16" t="str">
        <f t="shared" si="16"/>
        <v/>
      </c>
      <c r="R59" s="16" t="str">
        <f t="shared" si="17"/>
        <v/>
      </c>
      <c r="S59" s="16" t="str">
        <f t="shared" si="18"/>
        <v/>
      </c>
      <c r="T59" s="16" t="str">
        <f t="shared" si="19"/>
        <v/>
      </c>
      <c r="U59" s="16" t="str">
        <f t="shared" si="20"/>
        <v/>
      </c>
      <c r="V59" s="16" t="str">
        <f t="shared" si="21"/>
        <v/>
      </c>
      <c r="W59" s="16" t="str">
        <f t="shared" si="22"/>
        <v/>
      </c>
      <c r="Y59" s="16" t="str">
        <f>IF(OR($M59&lt;2,$M59=""),"",VLOOKUP($L59,$L:$W,$M59+Y$2,FALSE))</f>
        <v/>
      </c>
      <c r="Z59" s="16" t="str">
        <f t="shared" si="12"/>
        <v xml:space="preserve"> [] </v>
      </c>
      <c r="AA59" s="16" t="str">
        <f>IF(OR($M59&lt;2,$M59=""),"",VLOOKUP($L59,$L:$W,$M59+AA$2,FALSE))</f>
        <v/>
      </c>
      <c r="AC59" s="29" t="str">
        <f t="shared" si="11"/>
        <v/>
      </c>
      <c r="AD59" s="6"/>
      <c r="AE59" s="7"/>
      <c r="AF59" s="7"/>
      <c r="AG59" s="7"/>
      <c r="AH59" s="7"/>
      <c r="AI59" s="7"/>
      <c r="AJ59" s="7"/>
      <c r="AK59" s="7"/>
      <c r="AL59" s="7"/>
      <c r="AM59" s="8"/>
      <c r="AN59" s="9"/>
      <c r="AO59" s="10"/>
      <c r="AQ59" s="30"/>
      <c r="AR59" s="31" t="str">
        <f t="shared" si="23"/>
        <v/>
      </c>
      <c r="AS59" s="32"/>
    </row>
    <row r="60" spans="1:45" x14ac:dyDescent="0.3">
      <c r="A60" s="15" t="str">
        <f>IF($M60=AD$2,COUNT(A$2:A59)+1,IF(AD$2&gt;$M60,"x",""))</f>
        <v/>
      </c>
      <c r="B60" s="15" t="str">
        <f>IF($M60=AE$2,COUNT(B$2:B59)+1,IF(AE$2&gt;$M60,"x",""))</f>
        <v/>
      </c>
      <c r="C60" s="15" t="str">
        <f>IF($M60=AF$2,COUNT(C$2:C59)+1,IF(AF$2&gt;$M60,"x",""))</f>
        <v/>
      </c>
      <c r="D60" s="15" t="str">
        <f>IF($M60=AG$2,COUNT(D$2:D59)+1,IF(AG$2&gt;$M60,"x",""))</f>
        <v/>
      </c>
      <c r="E60" s="15" t="str">
        <f>IF($M60=AH$2,COUNT(E$2:E59)+1,IF(AH$2&gt;$M60,"x",""))</f>
        <v/>
      </c>
      <c r="F60" s="15" t="str">
        <f>IF($M60=AI$2,COUNT(F$2:F59)+1,IF(AI$2&gt;$M60,"x",""))</f>
        <v/>
      </c>
      <c r="G60" s="15" t="str">
        <f>IF($M60=AJ$2,COUNT(G$2:G59)+1,IF(AJ$2&gt;$M60,"x",""))</f>
        <v/>
      </c>
      <c r="H60" s="15" t="str">
        <f>IF($M60=AK$2,COUNT(H$2:H59)+1,IF(AK$2&gt;$M60,"x",""))</f>
        <v/>
      </c>
      <c r="I60" s="15" t="str">
        <f>IF($M60=AL$2,COUNT(I$2:I59)+1,IF(AL$2&gt;$M60,"x",""))</f>
        <v/>
      </c>
      <c r="J60" s="15" t="str">
        <f>IF($M60=AM$2,COUNT(J$2:J59)+1,IF(AM$2&gt;$M60,"x",""))</f>
        <v/>
      </c>
      <c r="L60" s="16">
        <v>58</v>
      </c>
      <c r="M60" s="17" t="str">
        <f>IF(AD60&lt;&gt;"",$AD$2,IF(AE60&lt;&gt;"",$AE$2,IF(AF60&lt;&gt;"",$AF$2,IF(AG60&lt;&gt;"",$AG$2,IF(AH60&lt;&gt;"",$AH$2,IF(AI60&lt;&gt;"",$AI$2,IF(AJ60&lt;&gt;"",$AJ$2,IF(AK60&lt;&gt;"",$AK$2,IF(AL60&lt;&gt;"",$AL$2,IF(AM60&lt;&gt;"",$AM$2,""))))))))))</f>
        <v/>
      </c>
      <c r="N60" s="16" t="str">
        <f t="shared" si="13"/>
        <v/>
      </c>
      <c r="O60" s="16" t="str">
        <f t="shared" si="14"/>
        <v/>
      </c>
      <c r="P60" s="16" t="str">
        <f t="shared" si="15"/>
        <v/>
      </c>
      <c r="Q60" s="16" t="str">
        <f t="shared" si="16"/>
        <v/>
      </c>
      <c r="R60" s="16" t="str">
        <f t="shared" si="17"/>
        <v/>
      </c>
      <c r="S60" s="16" t="str">
        <f t="shared" si="18"/>
        <v/>
      </c>
      <c r="T60" s="16" t="str">
        <f t="shared" si="19"/>
        <v/>
      </c>
      <c r="U60" s="16" t="str">
        <f t="shared" si="20"/>
        <v/>
      </c>
      <c r="V60" s="16" t="str">
        <f t="shared" si="21"/>
        <v/>
      </c>
      <c r="W60" s="16" t="str">
        <f t="shared" si="22"/>
        <v/>
      </c>
      <c r="Y60" s="16" t="str">
        <f>IF(OR($M60&lt;2,$M60=""),"",VLOOKUP($L60,$L:$W,$M60+Y$2,FALSE))</f>
        <v/>
      </c>
      <c r="Z60" s="16" t="str">
        <f t="shared" si="12"/>
        <v xml:space="preserve"> [] </v>
      </c>
      <c r="AA60" s="16" t="str">
        <f>IF(OR($M60&lt;2,$M60=""),"",VLOOKUP($L60,$L:$W,$M60+AA$2,FALSE))</f>
        <v/>
      </c>
      <c r="AC60" s="29" t="str">
        <f t="shared" si="11"/>
        <v/>
      </c>
      <c r="AD60" s="6"/>
      <c r="AE60" s="7"/>
      <c r="AF60" s="7"/>
      <c r="AG60" s="7"/>
      <c r="AH60" s="7"/>
      <c r="AI60" s="7"/>
      <c r="AJ60" s="7"/>
      <c r="AK60" s="7"/>
      <c r="AL60" s="7"/>
      <c r="AM60" s="8"/>
      <c r="AN60" s="9"/>
      <c r="AO60" s="10"/>
      <c r="AQ60" s="30"/>
      <c r="AR60" s="31" t="str">
        <f t="shared" si="23"/>
        <v/>
      </c>
      <c r="AS60" s="32"/>
    </row>
    <row r="61" spans="1:45" x14ac:dyDescent="0.3">
      <c r="A61" s="15" t="str">
        <f>IF($M61=AD$2,COUNT(A$2:A60)+1,IF(AD$2&gt;$M61,"x",""))</f>
        <v/>
      </c>
      <c r="B61" s="15" t="str">
        <f>IF($M61=AE$2,COUNT(B$2:B60)+1,IF(AE$2&gt;$M61,"x",""))</f>
        <v/>
      </c>
      <c r="C61" s="15" t="str">
        <f>IF($M61=AF$2,COUNT(C$2:C60)+1,IF(AF$2&gt;$M61,"x",""))</f>
        <v/>
      </c>
      <c r="D61" s="15" t="str">
        <f>IF($M61=AG$2,COUNT(D$2:D60)+1,IF(AG$2&gt;$M61,"x",""))</f>
        <v/>
      </c>
      <c r="E61" s="15" t="str">
        <f>IF($M61=AH$2,COUNT(E$2:E60)+1,IF(AH$2&gt;$M61,"x",""))</f>
        <v/>
      </c>
      <c r="F61" s="15" t="str">
        <f>IF($M61=AI$2,COUNT(F$2:F60)+1,IF(AI$2&gt;$M61,"x",""))</f>
        <v/>
      </c>
      <c r="G61" s="15" t="str">
        <f>IF($M61=AJ$2,COUNT(G$2:G60)+1,IF(AJ$2&gt;$M61,"x",""))</f>
        <v/>
      </c>
      <c r="H61" s="15" t="str">
        <f>IF($M61=AK$2,COUNT(H$2:H60)+1,IF(AK$2&gt;$M61,"x",""))</f>
        <v/>
      </c>
      <c r="I61" s="15" t="str">
        <f>IF($M61=AL$2,COUNT(I$2:I60)+1,IF(AL$2&gt;$M61,"x",""))</f>
        <v/>
      </c>
      <c r="J61" s="15" t="str">
        <f>IF($M61=AM$2,COUNT(J$2:J60)+1,IF(AM$2&gt;$M61,"x",""))</f>
        <v/>
      </c>
      <c r="L61" s="16">
        <v>59</v>
      </c>
      <c r="M61" s="17" t="str">
        <f>IF(AD61&lt;&gt;"",$AD$2,IF(AE61&lt;&gt;"",$AE$2,IF(AF61&lt;&gt;"",$AF$2,IF(AG61&lt;&gt;"",$AG$2,IF(AH61&lt;&gt;"",$AH$2,IF(AI61&lt;&gt;"",$AI$2,IF(AJ61&lt;&gt;"",$AJ$2,IF(AK61&lt;&gt;"",$AK$2,IF(AL61&lt;&gt;"",$AL$2,IF(AM61&lt;&gt;"",$AM$2,""))))))))))</f>
        <v/>
      </c>
      <c r="N61" s="16" t="str">
        <f t="shared" si="13"/>
        <v/>
      </c>
      <c r="O61" s="16" t="str">
        <f t="shared" si="14"/>
        <v/>
      </c>
      <c r="P61" s="16" t="str">
        <f t="shared" si="15"/>
        <v/>
      </c>
      <c r="Q61" s="16" t="str">
        <f t="shared" si="16"/>
        <v/>
      </c>
      <c r="R61" s="16" t="str">
        <f t="shared" si="17"/>
        <v/>
      </c>
      <c r="S61" s="16" t="str">
        <f t="shared" si="18"/>
        <v/>
      </c>
      <c r="T61" s="16" t="str">
        <f t="shared" si="19"/>
        <v/>
      </c>
      <c r="U61" s="16" t="str">
        <f t="shared" si="20"/>
        <v/>
      </c>
      <c r="V61" s="16" t="str">
        <f t="shared" si="21"/>
        <v/>
      </c>
      <c r="W61" s="16" t="str">
        <f t="shared" si="22"/>
        <v/>
      </c>
      <c r="Y61" s="16" t="str">
        <f>IF(OR($M61&lt;2,$M61=""),"",VLOOKUP($L61,$L:$W,$M61+Y$2,FALSE))</f>
        <v/>
      </c>
      <c r="Z61" s="16" t="str">
        <f t="shared" si="12"/>
        <v xml:space="preserve"> [] </v>
      </c>
      <c r="AA61" s="16" t="str">
        <f>IF(OR($M61&lt;2,$M61=""),"",VLOOKUP($L61,$L:$W,$M61+AA$2,FALSE))</f>
        <v/>
      </c>
      <c r="AC61" s="29" t="str">
        <f t="shared" si="11"/>
        <v/>
      </c>
      <c r="AD61" s="6"/>
      <c r="AE61" s="7"/>
      <c r="AF61" s="7"/>
      <c r="AG61" s="7"/>
      <c r="AH61" s="7"/>
      <c r="AI61" s="7"/>
      <c r="AJ61" s="7"/>
      <c r="AK61" s="7"/>
      <c r="AL61" s="7"/>
      <c r="AM61" s="8"/>
      <c r="AN61" s="9"/>
      <c r="AO61" s="10"/>
      <c r="AQ61" s="30"/>
      <c r="AR61" s="31" t="str">
        <f t="shared" si="23"/>
        <v/>
      </c>
      <c r="AS61" s="32"/>
    </row>
    <row r="62" spans="1:45" x14ac:dyDescent="0.3">
      <c r="A62" s="15" t="str">
        <f>IF($M62=AD$2,COUNT(A$2:A61)+1,IF(AD$2&gt;$M62,"x",""))</f>
        <v/>
      </c>
      <c r="B62" s="15" t="str">
        <f>IF($M62=AE$2,COUNT(B$2:B61)+1,IF(AE$2&gt;$M62,"x",""))</f>
        <v/>
      </c>
      <c r="C62" s="15" t="str">
        <f>IF($M62=AF$2,COUNT(C$2:C61)+1,IF(AF$2&gt;$M62,"x",""))</f>
        <v/>
      </c>
      <c r="D62" s="15" t="str">
        <f>IF($M62=AG$2,COUNT(D$2:D61)+1,IF(AG$2&gt;$M62,"x",""))</f>
        <v/>
      </c>
      <c r="E62" s="15" t="str">
        <f>IF($M62=AH$2,COUNT(E$2:E61)+1,IF(AH$2&gt;$M62,"x",""))</f>
        <v/>
      </c>
      <c r="F62" s="15" t="str">
        <f>IF($M62=AI$2,COUNT(F$2:F61)+1,IF(AI$2&gt;$M62,"x",""))</f>
        <v/>
      </c>
      <c r="G62" s="15" t="str">
        <f>IF($M62=AJ$2,COUNT(G$2:G61)+1,IF(AJ$2&gt;$M62,"x",""))</f>
        <v/>
      </c>
      <c r="H62" s="15" t="str">
        <f>IF($M62=AK$2,COUNT(H$2:H61)+1,IF(AK$2&gt;$M62,"x",""))</f>
        <v/>
      </c>
      <c r="I62" s="15" t="str">
        <f>IF($M62=AL$2,COUNT(I$2:I61)+1,IF(AL$2&gt;$M62,"x",""))</f>
        <v/>
      </c>
      <c r="J62" s="15" t="str">
        <f>IF($M62=AM$2,COUNT(J$2:J61)+1,IF(AM$2&gt;$M62,"x",""))</f>
        <v/>
      </c>
      <c r="L62" s="16">
        <v>60</v>
      </c>
      <c r="M62" s="17" t="str">
        <f>IF(AD62&lt;&gt;"",$AD$2,IF(AE62&lt;&gt;"",$AE$2,IF(AF62&lt;&gt;"",$AF$2,IF(AG62&lt;&gt;"",$AG$2,IF(AH62&lt;&gt;"",$AH$2,IF(AI62&lt;&gt;"",$AI$2,IF(AJ62&lt;&gt;"",$AJ$2,IF(AK62&lt;&gt;"",$AK$2,IF(AL62&lt;&gt;"",$AL$2,IF(AM62&lt;&gt;"",$AM$2,""))))))))))</f>
        <v/>
      </c>
      <c r="N62" s="16" t="str">
        <f t="shared" si="13"/>
        <v/>
      </c>
      <c r="O62" s="16" t="str">
        <f t="shared" si="14"/>
        <v/>
      </c>
      <c r="P62" s="16" t="str">
        <f t="shared" si="15"/>
        <v/>
      </c>
      <c r="Q62" s="16" t="str">
        <f t="shared" si="16"/>
        <v/>
      </c>
      <c r="R62" s="16" t="str">
        <f t="shared" si="17"/>
        <v/>
      </c>
      <c r="S62" s="16" t="str">
        <f t="shared" si="18"/>
        <v/>
      </c>
      <c r="T62" s="16" t="str">
        <f t="shared" si="19"/>
        <v/>
      </c>
      <c r="U62" s="16" t="str">
        <f t="shared" si="20"/>
        <v/>
      </c>
      <c r="V62" s="16" t="str">
        <f t="shared" si="21"/>
        <v/>
      </c>
      <c r="W62" s="16" t="str">
        <f t="shared" si="22"/>
        <v/>
      </c>
      <c r="Y62" s="16" t="str">
        <f>IF(OR($M62&lt;2,$M62=""),"",VLOOKUP($L62,$L:$W,$M62+Y$2,FALSE))</f>
        <v/>
      </c>
      <c r="Z62" s="16" t="str">
        <f t="shared" si="12"/>
        <v xml:space="preserve"> [] </v>
      </c>
      <c r="AA62" s="16" t="str">
        <f>IF(OR($M62&lt;2,$M62=""),"",VLOOKUP($L62,$L:$W,$M62+AA$2,FALSE))</f>
        <v/>
      </c>
      <c r="AC62" s="29" t="str">
        <f t="shared" si="11"/>
        <v/>
      </c>
      <c r="AD62" s="6"/>
      <c r="AE62" s="7"/>
      <c r="AF62" s="7"/>
      <c r="AG62" s="7"/>
      <c r="AH62" s="7"/>
      <c r="AI62" s="7"/>
      <c r="AJ62" s="7"/>
      <c r="AK62" s="7"/>
      <c r="AL62" s="7"/>
      <c r="AM62" s="8"/>
      <c r="AN62" s="9"/>
      <c r="AO62" s="10"/>
      <c r="AQ62" s="30"/>
      <c r="AR62" s="31" t="str">
        <f t="shared" si="23"/>
        <v/>
      </c>
      <c r="AS62" s="32"/>
    </row>
    <row r="63" spans="1:45" x14ac:dyDescent="0.3">
      <c r="A63" s="15" t="str">
        <f>IF($M63=AD$2,COUNT(A$2:A62)+1,IF(AD$2&gt;$M63,"x",""))</f>
        <v/>
      </c>
      <c r="B63" s="15" t="str">
        <f>IF($M63=AE$2,COUNT(B$2:B62)+1,IF(AE$2&gt;$M63,"x",""))</f>
        <v/>
      </c>
      <c r="C63" s="15" t="str">
        <f>IF($M63=AF$2,COUNT(C$2:C62)+1,IF(AF$2&gt;$M63,"x",""))</f>
        <v/>
      </c>
      <c r="D63" s="15" t="str">
        <f>IF($M63=AG$2,COUNT(D$2:D62)+1,IF(AG$2&gt;$M63,"x",""))</f>
        <v/>
      </c>
      <c r="E63" s="15" t="str">
        <f>IF($M63=AH$2,COUNT(E$2:E62)+1,IF(AH$2&gt;$M63,"x",""))</f>
        <v/>
      </c>
      <c r="F63" s="15" t="str">
        <f>IF($M63=AI$2,COUNT(F$2:F62)+1,IF(AI$2&gt;$M63,"x",""))</f>
        <v/>
      </c>
      <c r="G63" s="15" t="str">
        <f>IF($M63=AJ$2,COUNT(G$2:G62)+1,IF(AJ$2&gt;$M63,"x",""))</f>
        <v/>
      </c>
      <c r="H63" s="15" t="str">
        <f>IF($M63=AK$2,COUNT(H$2:H62)+1,IF(AK$2&gt;$M63,"x",""))</f>
        <v/>
      </c>
      <c r="I63" s="15" t="str">
        <f>IF($M63=AL$2,COUNT(I$2:I62)+1,IF(AL$2&gt;$M63,"x",""))</f>
        <v/>
      </c>
      <c r="J63" s="15" t="str">
        <f>IF($M63=AM$2,COUNT(J$2:J62)+1,IF(AM$2&gt;$M63,"x",""))</f>
        <v/>
      </c>
      <c r="L63" s="16">
        <v>61</v>
      </c>
      <c r="M63" s="17" t="str">
        <f>IF(AD63&lt;&gt;"",$AD$2,IF(AE63&lt;&gt;"",$AE$2,IF(AF63&lt;&gt;"",$AF$2,IF(AG63&lt;&gt;"",$AG$2,IF(AH63&lt;&gt;"",$AH$2,IF(AI63&lt;&gt;"",$AI$2,IF(AJ63&lt;&gt;"",$AJ$2,IF(AK63&lt;&gt;"",$AK$2,IF(AL63&lt;&gt;"",$AL$2,IF(AM63&lt;&gt;"",$AM$2,""))))))))))</f>
        <v/>
      </c>
      <c r="N63" s="16" t="str">
        <f t="shared" si="13"/>
        <v/>
      </c>
      <c r="O63" s="16" t="str">
        <f t="shared" si="14"/>
        <v/>
      </c>
      <c r="P63" s="16" t="str">
        <f t="shared" si="15"/>
        <v/>
      </c>
      <c r="Q63" s="16" t="str">
        <f t="shared" si="16"/>
        <v/>
      </c>
      <c r="R63" s="16" t="str">
        <f t="shared" si="17"/>
        <v/>
      </c>
      <c r="S63" s="16" t="str">
        <f t="shared" si="18"/>
        <v/>
      </c>
      <c r="T63" s="16" t="str">
        <f t="shared" si="19"/>
        <v/>
      </c>
      <c r="U63" s="16" t="str">
        <f t="shared" si="20"/>
        <v/>
      </c>
      <c r="V63" s="16" t="str">
        <f t="shared" si="21"/>
        <v/>
      </c>
      <c r="W63" s="16" t="str">
        <f t="shared" si="22"/>
        <v/>
      </c>
      <c r="Y63" s="16" t="str">
        <f>IF(OR($M63&lt;2,$M63=""),"",VLOOKUP($L63,$L:$W,$M63+Y$2,FALSE))</f>
        <v/>
      </c>
      <c r="Z63" s="16" t="str">
        <f t="shared" si="12"/>
        <v xml:space="preserve"> [] </v>
      </c>
      <c r="AA63" s="16" t="str">
        <f>IF(OR($M63&lt;2,$M63=""),"",VLOOKUP($L63,$L:$W,$M63+AA$2,FALSE))</f>
        <v/>
      </c>
      <c r="AC63" s="29" t="str">
        <f t="shared" si="11"/>
        <v/>
      </c>
      <c r="AD63" s="6"/>
      <c r="AE63" s="7"/>
      <c r="AF63" s="7"/>
      <c r="AG63" s="7"/>
      <c r="AH63" s="7"/>
      <c r="AI63" s="7"/>
      <c r="AJ63" s="7"/>
      <c r="AK63" s="7"/>
      <c r="AL63" s="7"/>
      <c r="AM63" s="8"/>
      <c r="AN63" s="9"/>
      <c r="AO63" s="10"/>
      <c r="AQ63" s="30"/>
      <c r="AR63" s="31" t="str">
        <f t="shared" si="23"/>
        <v/>
      </c>
      <c r="AS63" s="32"/>
    </row>
    <row r="64" spans="1:45" x14ac:dyDescent="0.3">
      <c r="A64" s="15" t="str">
        <f>IF($M64=AD$2,COUNT(A$2:A63)+1,IF(AD$2&gt;$M64,"x",""))</f>
        <v/>
      </c>
      <c r="B64" s="15" t="str">
        <f>IF($M64=AE$2,COUNT(B$2:B63)+1,IF(AE$2&gt;$M64,"x",""))</f>
        <v/>
      </c>
      <c r="C64" s="15" t="str">
        <f>IF($M64=AF$2,COUNT(C$2:C63)+1,IF(AF$2&gt;$M64,"x",""))</f>
        <v/>
      </c>
      <c r="D64" s="15" t="str">
        <f>IF($M64=AG$2,COUNT(D$2:D63)+1,IF(AG$2&gt;$M64,"x",""))</f>
        <v/>
      </c>
      <c r="E64" s="15" t="str">
        <f>IF($M64=AH$2,COUNT(E$2:E63)+1,IF(AH$2&gt;$M64,"x",""))</f>
        <v/>
      </c>
      <c r="F64" s="15" t="str">
        <f>IF($M64=AI$2,COUNT(F$2:F63)+1,IF(AI$2&gt;$M64,"x",""))</f>
        <v/>
      </c>
      <c r="G64" s="15" t="str">
        <f>IF($M64=AJ$2,COUNT(G$2:G63)+1,IF(AJ$2&gt;$M64,"x",""))</f>
        <v/>
      </c>
      <c r="H64" s="15" t="str">
        <f>IF($M64=AK$2,COUNT(H$2:H63)+1,IF(AK$2&gt;$M64,"x",""))</f>
        <v/>
      </c>
      <c r="I64" s="15" t="str">
        <f>IF($M64=AL$2,COUNT(I$2:I63)+1,IF(AL$2&gt;$M64,"x",""))</f>
        <v/>
      </c>
      <c r="J64" s="15" t="str">
        <f>IF($M64=AM$2,COUNT(J$2:J63)+1,IF(AM$2&gt;$M64,"x",""))</f>
        <v/>
      </c>
      <c r="L64" s="16">
        <v>62</v>
      </c>
      <c r="M64" s="17" t="str">
        <f>IF(AD64&lt;&gt;"",$AD$2,IF(AE64&lt;&gt;"",$AE$2,IF(AF64&lt;&gt;"",$AF$2,IF(AG64&lt;&gt;"",$AG$2,IF(AH64&lt;&gt;"",$AH$2,IF(AI64&lt;&gt;"",$AI$2,IF(AJ64&lt;&gt;"",$AJ$2,IF(AK64&lt;&gt;"",$AK$2,IF(AL64&lt;&gt;"",$AL$2,IF(AM64&lt;&gt;"",$AM$2,""))))))))))</f>
        <v/>
      </c>
      <c r="N64" s="16" t="str">
        <f t="shared" si="13"/>
        <v/>
      </c>
      <c r="O64" s="16" t="str">
        <f t="shared" si="14"/>
        <v/>
      </c>
      <c r="P64" s="16" t="str">
        <f t="shared" si="15"/>
        <v/>
      </c>
      <c r="Q64" s="16" t="str">
        <f t="shared" si="16"/>
        <v/>
      </c>
      <c r="R64" s="16" t="str">
        <f t="shared" si="17"/>
        <v/>
      </c>
      <c r="S64" s="16" t="str">
        <f t="shared" si="18"/>
        <v/>
      </c>
      <c r="T64" s="16" t="str">
        <f t="shared" si="19"/>
        <v/>
      </c>
      <c r="U64" s="16" t="str">
        <f t="shared" si="20"/>
        <v/>
      </c>
      <c r="V64" s="16" t="str">
        <f t="shared" si="21"/>
        <v/>
      </c>
      <c r="W64" s="16" t="str">
        <f t="shared" si="22"/>
        <v/>
      </c>
      <c r="Y64" s="16" t="str">
        <f>IF(OR($M64&lt;2,$M64=""),"",VLOOKUP($L64,$L:$W,$M64+Y$2,FALSE))</f>
        <v/>
      </c>
      <c r="Z64" s="16" t="str">
        <f t="shared" si="12"/>
        <v xml:space="preserve"> [] </v>
      </c>
      <c r="AA64" s="16" t="str">
        <f>IF(OR($M64&lt;2,$M64=""),"",VLOOKUP($L64,$L:$W,$M64+AA$2,FALSE))</f>
        <v/>
      </c>
      <c r="AC64" s="29" t="str">
        <f t="shared" si="11"/>
        <v/>
      </c>
      <c r="AD64" s="6"/>
      <c r="AE64" s="7"/>
      <c r="AF64" s="7"/>
      <c r="AG64" s="7"/>
      <c r="AH64" s="7"/>
      <c r="AI64" s="7"/>
      <c r="AJ64" s="7"/>
      <c r="AK64" s="7"/>
      <c r="AL64" s="7"/>
      <c r="AM64" s="8"/>
      <c r="AN64" s="9"/>
      <c r="AO64" s="10"/>
      <c r="AQ64" s="30"/>
      <c r="AR64" s="31" t="str">
        <f t="shared" si="23"/>
        <v/>
      </c>
      <c r="AS64" s="32"/>
    </row>
    <row r="65" spans="1:45" x14ac:dyDescent="0.3">
      <c r="A65" s="15" t="str">
        <f>IF($M65=AD$2,COUNT(A$2:A64)+1,IF(AD$2&gt;$M65,"x",""))</f>
        <v/>
      </c>
      <c r="B65" s="15" t="str">
        <f>IF($M65=AE$2,COUNT(B$2:B64)+1,IF(AE$2&gt;$M65,"x",""))</f>
        <v/>
      </c>
      <c r="C65" s="15" t="str">
        <f>IF($M65=AF$2,COUNT(C$2:C64)+1,IF(AF$2&gt;$M65,"x",""))</f>
        <v/>
      </c>
      <c r="D65" s="15" t="str">
        <f>IF($M65=AG$2,COUNT(D$2:D64)+1,IF(AG$2&gt;$M65,"x",""))</f>
        <v/>
      </c>
      <c r="E65" s="15" t="str">
        <f>IF($M65=AH$2,COUNT(E$2:E64)+1,IF(AH$2&gt;$M65,"x",""))</f>
        <v/>
      </c>
      <c r="F65" s="15" t="str">
        <f>IF($M65=AI$2,COUNT(F$2:F64)+1,IF(AI$2&gt;$M65,"x",""))</f>
        <v/>
      </c>
      <c r="G65" s="15" t="str">
        <f>IF($M65=AJ$2,COUNT(G$2:G64)+1,IF(AJ$2&gt;$M65,"x",""))</f>
        <v/>
      </c>
      <c r="H65" s="15" t="str">
        <f>IF($M65=AK$2,COUNT(H$2:H64)+1,IF(AK$2&gt;$M65,"x",""))</f>
        <v/>
      </c>
      <c r="I65" s="15" t="str">
        <f>IF($M65=AL$2,COUNT(I$2:I64)+1,IF(AL$2&gt;$M65,"x",""))</f>
        <v/>
      </c>
      <c r="J65" s="15" t="str">
        <f>IF($M65=AM$2,COUNT(J$2:J64)+1,IF(AM$2&gt;$M65,"x",""))</f>
        <v/>
      </c>
      <c r="L65" s="16">
        <v>63</v>
      </c>
      <c r="M65" s="17" t="str">
        <f>IF(AD65&lt;&gt;"",$AD$2,IF(AE65&lt;&gt;"",$AE$2,IF(AF65&lt;&gt;"",$AF$2,IF(AG65&lt;&gt;"",$AG$2,IF(AH65&lt;&gt;"",$AH$2,IF(AI65&lt;&gt;"",$AI$2,IF(AJ65&lt;&gt;"",$AJ$2,IF(AK65&lt;&gt;"",$AK$2,IF(AL65&lt;&gt;"",$AL$2,IF(AM65&lt;&gt;"",$AM$2,""))))))))))</f>
        <v/>
      </c>
      <c r="N65" s="16" t="str">
        <f t="shared" si="13"/>
        <v/>
      </c>
      <c r="O65" s="16" t="str">
        <f t="shared" si="14"/>
        <v/>
      </c>
      <c r="P65" s="16" t="str">
        <f t="shared" si="15"/>
        <v/>
      </c>
      <c r="Q65" s="16" t="str">
        <f t="shared" si="16"/>
        <v/>
      </c>
      <c r="R65" s="16" t="str">
        <f t="shared" si="17"/>
        <v/>
      </c>
      <c r="S65" s="16" t="str">
        <f t="shared" si="18"/>
        <v/>
      </c>
      <c r="T65" s="16" t="str">
        <f t="shared" si="19"/>
        <v/>
      </c>
      <c r="U65" s="16" t="str">
        <f t="shared" si="20"/>
        <v/>
      </c>
      <c r="V65" s="16" t="str">
        <f t="shared" si="21"/>
        <v/>
      </c>
      <c r="W65" s="16" t="str">
        <f t="shared" si="22"/>
        <v/>
      </c>
      <c r="Y65" s="16" t="str">
        <f>IF(OR($M65&lt;2,$M65=""),"",VLOOKUP($L65,$L:$W,$M65+Y$2,FALSE))</f>
        <v/>
      </c>
      <c r="Z65" s="16" t="str">
        <f t="shared" si="12"/>
        <v xml:space="preserve"> [] </v>
      </c>
      <c r="AA65" s="16" t="str">
        <f>IF(OR($M65&lt;2,$M65=""),"",VLOOKUP($L65,$L:$W,$M65+AA$2,FALSE))</f>
        <v/>
      </c>
      <c r="AC65" s="29" t="str">
        <f t="shared" si="11"/>
        <v/>
      </c>
      <c r="AD65" s="6"/>
      <c r="AE65" s="7"/>
      <c r="AF65" s="7"/>
      <c r="AG65" s="7"/>
      <c r="AH65" s="7"/>
      <c r="AI65" s="7"/>
      <c r="AJ65" s="7"/>
      <c r="AK65" s="7"/>
      <c r="AL65" s="7"/>
      <c r="AM65" s="8"/>
      <c r="AN65" s="9"/>
      <c r="AO65" s="10"/>
      <c r="AQ65" s="30"/>
      <c r="AR65" s="31" t="str">
        <f t="shared" si="23"/>
        <v/>
      </c>
      <c r="AS65" s="32"/>
    </row>
    <row r="66" spans="1:45" x14ac:dyDescent="0.3">
      <c r="A66" s="15" t="str">
        <f>IF($M66=AD$2,COUNT(A$2:A65)+1,IF(AD$2&gt;$M66,"x",""))</f>
        <v/>
      </c>
      <c r="B66" s="15" t="str">
        <f>IF($M66=AE$2,COUNT(B$2:B65)+1,IF(AE$2&gt;$M66,"x",""))</f>
        <v/>
      </c>
      <c r="C66" s="15" t="str">
        <f>IF($M66=AF$2,COUNT(C$2:C65)+1,IF(AF$2&gt;$M66,"x",""))</f>
        <v/>
      </c>
      <c r="D66" s="15" t="str">
        <f>IF($M66=AG$2,COUNT(D$2:D65)+1,IF(AG$2&gt;$M66,"x",""))</f>
        <v/>
      </c>
      <c r="E66" s="15" t="str">
        <f>IF($M66=AH$2,COUNT(E$2:E65)+1,IF(AH$2&gt;$M66,"x",""))</f>
        <v/>
      </c>
      <c r="F66" s="15" t="str">
        <f>IF($M66=AI$2,COUNT(F$2:F65)+1,IF(AI$2&gt;$M66,"x",""))</f>
        <v/>
      </c>
      <c r="G66" s="15" t="str">
        <f>IF($M66=AJ$2,COUNT(G$2:G65)+1,IF(AJ$2&gt;$M66,"x",""))</f>
        <v/>
      </c>
      <c r="H66" s="15" t="str">
        <f>IF($M66=AK$2,COUNT(H$2:H65)+1,IF(AK$2&gt;$M66,"x",""))</f>
        <v/>
      </c>
      <c r="I66" s="15" t="str">
        <f>IF($M66=AL$2,COUNT(I$2:I65)+1,IF(AL$2&gt;$M66,"x",""))</f>
        <v/>
      </c>
      <c r="J66" s="15" t="str">
        <f>IF($M66=AM$2,COUNT(J$2:J65)+1,IF(AM$2&gt;$M66,"x",""))</f>
        <v/>
      </c>
      <c r="L66" s="16">
        <v>64</v>
      </c>
      <c r="M66" s="17" t="str">
        <f>IF(AD66&lt;&gt;"",$AD$2,IF(AE66&lt;&gt;"",$AE$2,IF(AF66&lt;&gt;"",$AF$2,IF(AG66&lt;&gt;"",$AG$2,IF(AH66&lt;&gt;"",$AH$2,IF(AI66&lt;&gt;"",$AI$2,IF(AJ66&lt;&gt;"",$AJ$2,IF(AK66&lt;&gt;"",$AK$2,IF(AL66&lt;&gt;"",$AL$2,IF(AM66&lt;&gt;"",$AM$2,""))))))))))</f>
        <v/>
      </c>
      <c r="N66" s="16" t="str">
        <f t="shared" si="13"/>
        <v/>
      </c>
      <c r="O66" s="16" t="str">
        <f t="shared" si="14"/>
        <v/>
      </c>
      <c r="P66" s="16" t="str">
        <f t="shared" si="15"/>
        <v/>
      </c>
      <c r="Q66" s="16" t="str">
        <f t="shared" si="16"/>
        <v/>
      </c>
      <c r="R66" s="16" t="str">
        <f t="shared" si="17"/>
        <v/>
      </c>
      <c r="S66" s="16" t="str">
        <f t="shared" si="18"/>
        <v/>
      </c>
      <c r="T66" s="16" t="str">
        <f t="shared" si="19"/>
        <v/>
      </c>
      <c r="U66" s="16" t="str">
        <f t="shared" si="20"/>
        <v/>
      </c>
      <c r="V66" s="16" t="str">
        <f t="shared" si="21"/>
        <v/>
      </c>
      <c r="W66" s="16" t="str">
        <f t="shared" si="22"/>
        <v/>
      </c>
      <c r="Y66" s="16" t="str">
        <f>IF(OR($M66&lt;2,$M66=""),"",VLOOKUP($L66,$L:$W,$M66+Y$2,FALSE))</f>
        <v/>
      </c>
      <c r="Z66" s="16" t="str">
        <f t="shared" si="12"/>
        <v xml:space="preserve"> [] </v>
      </c>
      <c r="AA66" s="16" t="str">
        <f>IF(OR($M66&lt;2,$M66=""),"",VLOOKUP($L66,$L:$W,$M66+AA$2,FALSE))</f>
        <v/>
      </c>
      <c r="AC66" s="29" t="str">
        <f t="shared" si="11"/>
        <v/>
      </c>
      <c r="AD66" s="6"/>
      <c r="AE66" s="7"/>
      <c r="AF66" s="7"/>
      <c r="AG66" s="7"/>
      <c r="AH66" s="7"/>
      <c r="AI66" s="7"/>
      <c r="AJ66" s="7"/>
      <c r="AK66" s="7"/>
      <c r="AL66" s="7"/>
      <c r="AM66" s="8"/>
      <c r="AN66" s="9"/>
      <c r="AO66" s="10"/>
      <c r="AQ66" s="30"/>
      <c r="AR66" s="31" t="str">
        <f t="shared" si="23"/>
        <v/>
      </c>
      <c r="AS66" s="32"/>
    </row>
    <row r="67" spans="1:45" x14ac:dyDescent="0.3">
      <c r="A67" s="15" t="str">
        <f>IF($M67=AD$2,COUNT(A$2:A66)+1,IF(AD$2&gt;$M67,"x",""))</f>
        <v/>
      </c>
      <c r="B67" s="15" t="str">
        <f>IF($M67=AE$2,COUNT(B$2:B66)+1,IF(AE$2&gt;$M67,"x",""))</f>
        <v/>
      </c>
      <c r="C67" s="15" t="str">
        <f>IF($M67=AF$2,COUNT(C$2:C66)+1,IF(AF$2&gt;$M67,"x",""))</f>
        <v/>
      </c>
      <c r="D67" s="15" t="str">
        <f>IF($M67=AG$2,COUNT(D$2:D66)+1,IF(AG$2&gt;$M67,"x",""))</f>
        <v/>
      </c>
      <c r="E67" s="15" t="str">
        <f>IF($M67=AH$2,COUNT(E$2:E66)+1,IF(AH$2&gt;$M67,"x",""))</f>
        <v/>
      </c>
      <c r="F67" s="15" t="str">
        <f>IF($M67=AI$2,COUNT(F$2:F66)+1,IF(AI$2&gt;$M67,"x",""))</f>
        <v/>
      </c>
      <c r="G67" s="15" t="str">
        <f>IF($M67=AJ$2,COUNT(G$2:G66)+1,IF(AJ$2&gt;$M67,"x",""))</f>
        <v/>
      </c>
      <c r="H67" s="15" t="str">
        <f>IF($M67=AK$2,COUNT(H$2:H66)+1,IF(AK$2&gt;$M67,"x",""))</f>
        <v/>
      </c>
      <c r="I67" s="15" t="str">
        <f>IF($M67=AL$2,COUNT(I$2:I66)+1,IF(AL$2&gt;$M67,"x",""))</f>
        <v/>
      </c>
      <c r="J67" s="15" t="str">
        <f>IF($M67=AM$2,COUNT(J$2:J66)+1,IF(AM$2&gt;$M67,"x",""))</f>
        <v/>
      </c>
      <c r="L67" s="16">
        <v>65</v>
      </c>
      <c r="M67" s="17" t="str">
        <f>IF(AD67&lt;&gt;"",$AD$2,IF(AE67&lt;&gt;"",$AE$2,IF(AF67&lt;&gt;"",$AF$2,IF(AG67&lt;&gt;"",$AG$2,IF(AH67&lt;&gt;"",$AH$2,IF(AI67&lt;&gt;"",$AI$2,IF(AJ67&lt;&gt;"",$AJ$2,IF(AK67&lt;&gt;"",$AK$2,IF(AL67&lt;&gt;"",$AL$2,IF(AM67&lt;&gt;"",$AM$2,""))))))))))</f>
        <v/>
      </c>
      <c r="N67" s="16" t="str">
        <f t="shared" si="13"/>
        <v/>
      </c>
      <c r="O67" s="16" t="str">
        <f t="shared" si="14"/>
        <v/>
      </c>
      <c r="P67" s="16" t="str">
        <f t="shared" si="15"/>
        <v/>
      </c>
      <c r="Q67" s="16" t="str">
        <f t="shared" si="16"/>
        <v/>
      </c>
      <c r="R67" s="16" t="str">
        <f t="shared" si="17"/>
        <v/>
      </c>
      <c r="S67" s="16" t="str">
        <f t="shared" si="18"/>
        <v/>
      </c>
      <c r="T67" s="16" t="str">
        <f t="shared" si="19"/>
        <v/>
      </c>
      <c r="U67" s="16" t="str">
        <f t="shared" si="20"/>
        <v/>
      </c>
      <c r="V67" s="16" t="str">
        <f t="shared" si="21"/>
        <v/>
      </c>
      <c r="W67" s="16" t="str">
        <f t="shared" si="22"/>
        <v/>
      </c>
      <c r="Y67" s="16" t="str">
        <f>IF(OR($M67&lt;2,$M67=""),"",VLOOKUP($L67,$L:$W,$M67+Y$2,FALSE))</f>
        <v/>
      </c>
      <c r="Z67" s="16" t="str">
        <f t="shared" si="12"/>
        <v xml:space="preserve"> [] </v>
      </c>
      <c r="AA67" s="16" t="str">
        <f>IF(OR($M67&lt;2,$M67=""),"",VLOOKUP($L67,$L:$W,$M67+AA$2,FALSE))</f>
        <v/>
      </c>
      <c r="AC67" s="29" t="str">
        <f t="shared" si="11"/>
        <v/>
      </c>
      <c r="AD67" s="6"/>
      <c r="AE67" s="7"/>
      <c r="AF67" s="7"/>
      <c r="AG67" s="7"/>
      <c r="AH67" s="7"/>
      <c r="AI67" s="7"/>
      <c r="AJ67" s="7"/>
      <c r="AK67" s="7"/>
      <c r="AL67" s="7"/>
      <c r="AM67" s="8"/>
      <c r="AN67" s="9"/>
      <c r="AO67" s="10"/>
      <c r="AQ67" s="30"/>
      <c r="AR67" s="31" t="str">
        <f t="shared" ref="AR67:AR98" si="24">IF(Y67="","",CONCATENATE(Y67,Z67,AA67))</f>
        <v/>
      </c>
      <c r="AS67" s="32"/>
    </row>
    <row r="68" spans="1:45" x14ac:dyDescent="0.3">
      <c r="A68" s="15" t="str">
        <f>IF($M68=AD$2,COUNT(A$2:A67)+1,IF(AD$2&gt;$M68,"x",""))</f>
        <v/>
      </c>
      <c r="B68" s="15" t="str">
        <f>IF($M68=AE$2,COUNT(B$2:B67)+1,IF(AE$2&gt;$M68,"x",""))</f>
        <v/>
      </c>
      <c r="C68" s="15" t="str">
        <f>IF($M68=AF$2,COUNT(C$2:C67)+1,IF(AF$2&gt;$M68,"x",""))</f>
        <v/>
      </c>
      <c r="D68" s="15" t="str">
        <f>IF($M68=AG$2,COUNT(D$2:D67)+1,IF(AG$2&gt;$M68,"x",""))</f>
        <v/>
      </c>
      <c r="E68" s="15" t="str">
        <f>IF($M68=AH$2,COUNT(E$2:E67)+1,IF(AH$2&gt;$M68,"x",""))</f>
        <v/>
      </c>
      <c r="F68" s="15" t="str">
        <f>IF($M68=AI$2,COUNT(F$2:F67)+1,IF(AI$2&gt;$M68,"x",""))</f>
        <v/>
      </c>
      <c r="G68" s="15" t="str">
        <f>IF($M68=AJ$2,COUNT(G$2:G67)+1,IF(AJ$2&gt;$M68,"x",""))</f>
        <v/>
      </c>
      <c r="H68" s="15" t="str">
        <f>IF($M68=AK$2,COUNT(H$2:H67)+1,IF(AK$2&gt;$M68,"x",""))</f>
        <v/>
      </c>
      <c r="I68" s="15" t="str">
        <f>IF($M68=AL$2,COUNT(I$2:I67)+1,IF(AL$2&gt;$M68,"x",""))</f>
        <v/>
      </c>
      <c r="J68" s="15" t="str">
        <f>IF($M68=AM$2,COUNT(J$2:J67)+1,IF(AM$2&gt;$M68,"x",""))</f>
        <v/>
      </c>
      <c r="L68" s="16">
        <v>66</v>
      </c>
      <c r="M68" s="17" t="str">
        <f>IF(AD68&lt;&gt;"",$AD$2,IF(AE68&lt;&gt;"",$AE$2,IF(AF68&lt;&gt;"",$AF$2,IF(AG68&lt;&gt;"",$AG$2,IF(AH68&lt;&gt;"",$AH$2,IF(AI68&lt;&gt;"",$AI$2,IF(AJ68&lt;&gt;"",$AJ$2,IF(AK68&lt;&gt;"",$AK$2,IF(AL68&lt;&gt;"",$AL$2,IF(AM68&lt;&gt;"",$AM$2,""))))))))))</f>
        <v/>
      </c>
      <c r="N68" s="16" t="str">
        <f t="shared" si="13"/>
        <v/>
      </c>
      <c r="O68" s="16" t="str">
        <f t="shared" si="14"/>
        <v/>
      </c>
      <c r="P68" s="16" t="str">
        <f t="shared" si="15"/>
        <v/>
      </c>
      <c r="Q68" s="16" t="str">
        <f t="shared" si="16"/>
        <v/>
      </c>
      <c r="R68" s="16" t="str">
        <f t="shared" si="17"/>
        <v/>
      </c>
      <c r="S68" s="16" t="str">
        <f t="shared" si="18"/>
        <v/>
      </c>
      <c r="T68" s="16" t="str">
        <f t="shared" si="19"/>
        <v/>
      </c>
      <c r="U68" s="16" t="str">
        <f t="shared" si="20"/>
        <v/>
      </c>
      <c r="V68" s="16" t="str">
        <f t="shared" si="21"/>
        <v/>
      </c>
      <c r="W68" s="16" t="str">
        <f t="shared" si="22"/>
        <v/>
      </c>
      <c r="Y68" s="16" t="str">
        <f>IF(OR($M68&lt;2,$M68=""),"",VLOOKUP($L68,$L:$W,$M68+Y$2,FALSE))</f>
        <v/>
      </c>
      <c r="Z68" s="16" t="str">
        <f t="shared" si="12"/>
        <v xml:space="preserve"> [] </v>
      </c>
      <c r="AA68" s="16" t="str">
        <f>IF(OR($M68&lt;2,$M68=""),"",VLOOKUP($L68,$L:$W,$M68+AA$2,FALSE))</f>
        <v/>
      </c>
      <c r="AC68" s="29" t="str">
        <f t="shared" ref="AC68:AC131" si="25">IF(M68="","",M68)</f>
        <v/>
      </c>
      <c r="AD68" s="6"/>
      <c r="AE68" s="7"/>
      <c r="AF68" s="7"/>
      <c r="AG68" s="7"/>
      <c r="AH68" s="7"/>
      <c r="AI68" s="7"/>
      <c r="AJ68" s="7"/>
      <c r="AK68" s="7"/>
      <c r="AL68" s="7"/>
      <c r="AM68" s="8"/>
      <c r="AN68" s="9"/>
      <c r="AO68" s="10"/>
      <c r="AQ68" s="30"/>
      <c r="AR68" s="31" t="str">
        <f t="shared" si="24"/>
        <v/>
      </c>
      <c r="AS68" s="32"/>
    </row>
    <row r="69" spans="1:45" x14ac:dyDescent="0.3">
      <c r="A69" s="15" t="str">
        <f>IF($M69=AD$2,COUNT(A$2:A68)+1,IF(AD$2&gt;$M69,"x",""))</f>
        <v/>
      </c>
      <c r="B69" s="15" t="str">
        <f>IF($M69=AE$2,COUNT(B$2:B68)+1,IF(AE$2&gt;$M69,"x",""))</f>
        <v/>
      </c>
      <c r="C69" s="15" t="str">
        <f>IF($M69=AF$2,COUNT(C$2:C68)+1,IF(AF$2&gt;$M69,"x",""))</f>
        <v/>
      </c>
      <c r="D69" s="15" t="str">
        <f>IF($M69=AG$2,COUNT(D$2:D68)+1,IF(AG$2&gt;$M69,"x",""))</f>
        <v/>
      </c>
      <c r="E69" s="15" t="str">
        <f>IF($M69=AH$2,COUNT(E$2:E68)+1,IF(AH$2&gt;$M69,"x",""))</f>
        <v/>
      </c>
      <c r="F69" s="15" t="str">
        <f>IF($M69=AI$2,COUNT(F$2:F68)+1,IF(AI$2&gt;$M69,"x",""))</f>
        <v/>
      </c>
      <c r="G69" s="15" t="str">
        <f>IF($M69=AJ$2,COUNT(G$2:G68)+1,IF(AJ$2&gt;$M69,"x",""))</f>
        <v/>
      </c>
      <c r="H69" s="15" t="str">
        <f>IF($M69=AK$2,COUNT(H$2:H68)+1,IF(AK$2&gt;$M69,"x",""))</f>
        <v/>
      </c>
      <c r="I69" s="15" t="str">
        <f>IF($M69=AL$2,COUNT(I$2:I68)+1,IF(AL$2&gt;$M69,"x",""))</f>
        <v/>
      </c>
      <c r="J69" s="15" t="str">
        <f>IF($M69=AM$2,COUNT(J$2:J68)+1,IF(AM$2&gt;$M69,"x",""))</f>
        <v/>
      </c>
      <c r="L69" s="16">
        <v>67</v>
      </c>
      <c r="M69" s="17" t="str">
        <f>IF(AD69&lt;&gt;"",$AD$2,IF(AE69&lt;&gt;"",$AE$2,IF(AF69&lt;&gt;"",$AF$2,IF(AG69&lt;&gt;"",$AG$2,IF(AH69&lt;&gt;"",$AH$2,IF(AI69&lt;&gt;"",$AI$2,IF(AJ69&lt;&gt;"",$AJ$2,IF(AK69&lt;&gt;"",$AK$2,IF(AL69&lt;&gt;"",$AL$2,IF(AM69&lt;&gt;"",$AM$2,""))))))))))</f>
        <v/>
      </c>
      <c r="N69" s="16" t="str">
        <f t="shared" si="13"/>
        <v/>
      </c>
      <c r="O69" s="16" t="str">
        <f t="shared" si="14"/>
        <v/>
      </c>
      <c r="P69" s="16" t="str">
        <f t="shared" si="15"/>
        <v/>
      </c>
      <c r="Q69" s="16" t="str">
        <f t="shared" si="16"/>
        <v/>
      </c>
      <c r="R69" s="16" t="str">
        <f t="shared" si="17"/>
        <v/>
      </c>
      <c r="S69" s="16" t="str">
        <f t="shared" si="18"/>
        <v/>
      </c>
      <c r="T69" s="16" t="str">
        <f t="shared" si="19"/>
        <v/>
      </c>
      <c r="U69" s="16" t="str">
        <f t="shared" si="20"/>
        <v/>
      </c>
      <c r="V69" s="16" t="str">
        <f t="shared" si="21"/>
        <v/>
      </c>
      <c r="W69" s="16" t="str">
        <f t="shared" si="22"/>
        <v/>
      </c>
      <c r="Y69" s="16" t="str">
        <f>IF(OR($M69&lt;2,$M69=""),"",VLOOKUP($L69,$L:$W,$M69+Y$2,FALSE))</f>
        <v/>
      </c>
      <c r="Z69" s="16" t="str">
        <f t="shared" ref="Z69:Z132" si="26">" ["&amp;$AO69&amp;"] "</f>
        <v xml:space="preserve"> [] </v>
      </c>
      <c r="AA69" s="16" t="str">
        <f>IF(OR($M69&lt;2,$M69=""),"",VLOOKUP($L69,$L:$W,$M69+AA$2,FALSE))</f>
        <v/>
      </c>
      <c r="AC69" s="29" t="str">
        <f t="shared" si="25"/>
        <v/>
      </c>
      <c r="AD69" s="6"/>
      <c r="AE69" s="7"/>
      <c r="AF69" s="7"/>
      <c r="AG69" s="7"/>
      <c r="AH69" s="7"/>
      <c r="AI69" s="7"/>
      <c r="AJ69" s="7"/>
      <c r="AK69" s="7"/>
      <c r="AL69" s="7"/>
      <c r="AM69" s="8"/>
      <c r="AN69" s="9"/>
      <c r="AO69" s="10"/>
      <c r="AQ69" s="30"/>
      <c r="AR69" s="31" t="str">
        <f t="shared" si="24"/>
        <v/>
      </c>
      <c r="AS69" s="32"/>
    </row>
    <row r="70" spans="1:45" x14ac:dyDescent="0.3">
      <c r="A70" s="15" t="str">
        <f>IF($M70=AD$2,COUNT(A$2:A69)+1,IF(AD$2&gt;$M70,"x",""))</f>
        <v/>
      </c>
      <c r="B70" s="15" t="str">
        <f>IF($M70=AE$2,COUNT(B$2:B69)+1,IF(AE$2&gt;$M70,"x",""))</f>
        <v/>
      </c>
      <c r="C70" s="15" t="str">
        <f>IF($M70=AF$2,COUNT(C$2:C69)+1,IF(AF$2&gt;$M70,"x",""))</f>
        <v/>
      </c>
      <c r="D70" s="15" t="str">
        <f>IF($M70=AG$2,COUNT(D$2:D69)+1,IF(AG$2&gt;$M70,"x",""))</f>
        <v/>
      </c>
      <c r="E70" s="15" t="str">
        <f>IF($M70=AH$2,COUNT(E$2:E69)+1,IF(AH$2&gt;$M70,"x",""))</f>
        <v/>
      </c>
      <c r="F70" s="15" t="str">
        <f>IF($M70=AI$2,COUNT(F$2:F69)+1,IF(AI$2&gt;$M70,"x",""))</f>
        <v/>
      </c>
      <c r="G70" s="15" t="str">
        <f>IF($M70=AJ$2,COUNT(G$2:G69)+1,IF(AJ$2&gt;$M70,"x",""))</f>
        <v/>
      </c>
      <c r="H70" s="15" t="str">
        <f>IF($M70=AK$2,COUNT(H$2:H69)+1,IF(AK$2&gt;$M70,"x",""))</f>
        <v/>
      </c>
      <c r="I70" s="15" t="str">
        <f>IF($M70=AL$2,COUNT(I$2:I69)+1,IF(AL$2&gt;$M70,"x",""))</f>
        <v/>
      </c>
      <c r="J70" s="15" t="str">
        <f>IF($M70=AM$2,COUNT(J$2:J69)+1,IF(AM$2&gt;$M70,"x",""))</f>
        <v/>
      </c>
      <c r="L70" s="16">
        <v>68</v>
      </c>
      <c r="M70" s="17" t="str">
        <f>IF(AD70&lt;&gt;"",$AD$2,IF(AE70&lt;&gt;"",$AE$2,IF(AF70&lt;&gt;"",$AF$2,IF(AG70&lt;&gt;"",$AG$2,IF(AH70&lt;&gt;"",$AH$2,IF(AI70&lt;&gt;"",$AI$2,IF(AJ70&lt;&gt;"",$AJ$2,IF(AK70&lt;&gt;"",$AK$2,IF(AL70&lt;&gt;"",$AL$2,IF(AM70&lt;&gt;"",$AM$2,""))))))))))</f>
        <v/>
      </c>
      <c r="N70" s="16" t="str">
        <f t="shared" si="13"/>
        <v/>
      </c>
      <c r="O70" s="16" t="str">
        <f t="shared" si="14"/>
        <v/>
      </c>
      <c r="P70" s="16" t="str">
        <f t="shared" si="15"/>
        <v/>
      </c>
      <c r="Q70" s="16" t="str">
        <f t="shared" si="16"/>
        <v/>
      </c>
      <c r="R70" s="16" t="str">
        <f t="shared" si="17"/>
        <v/>
      </c>
      <c r="S70" s="16" t="str">
        <f t="shared" si="18"/>
        <v/>
      </c>
      <c r="T70" s="16" t="str">
        <f t="shared" si="19"/>
        <v/>
      </c>
      <c r="U70" s="16" t="str">
        <f t="shared" si="20"/>
        <v/>
      </c>
      <c r="V70" s="16" t="str">
        <f t="shared" si="21"/>
        <v/>
      </c>
      <c r="W70" s="16" t="str">
        <f t="shared" si="22"/>
        <v/>
      </c>
      <c r="Y70" s="16" t="str">
        <f>IF(OR($M70&lt;2,$M70=""),"",VLOOKUP($L70,$L:$W,$M70+Y$2,FALSE))</f>
        <v/>
      </c>
      <c r="Z70" s="16" t="str">
        <f t="shared" si="26"/>
        <v xml:space="preserve"> [] </v>
      </c>
      <c r="AA70" s="16" t="str">
        <f>IF(OR($M70&lt;2,$M70=""),"",VLOOKUP($L70,$L:$W,$M70+AA$2,FALSE))</f>
        <v/>
      </c>
      <c r="AC70" s="29" t="str">
        <f t="shared" si="25"/>
        <v/>
      </c>
      <c r="AD70" s="6"/>
      <c r="AE70" s="7"/>
      <c r="AF70" s="7"/>
      <c r="AG70" s="7"/>
      <c r="AH70" s="7"/>
      <c r="AI70" s="7"/>
      <c r="AJ70" s="7"/>
      <c r="AK70" s="7"/>
      <c r="AL70" s="7"/>
      <c r="AM70" s="8"/>
      <c r="AN70" s="9"/>
      <c r="AO70" s="10"/>
      <c r="AQ70" s="30"/>
      <c r="AR70" s="31" t="str">
        <f t="shared" si="24"/>
        <v/>
      </c>
      <c r="AS70" s="32"/>
    </row>
    <row r="71" spans="1:45" x14ac:dyDescent="0.3">
      <c r="A71" s="15" t="str">
        <f>IF($M71=AD$2,COUNT(A$2:A70)+1,IF(AD$2&gt;$M71,"x",""))</f>
        <v/>
      </c>
      <c r="B71" s="15" t="str">
        <f>IF($M71=AE$2,COUNT(B$2:B70)+1,IF(AE$2&gt;$M71,"x",""))</f>
        <v/>
      </c>
      <c r="C71" s="15" t="str">
        <f>IF($M71=AF$2,COUNT(C$2:C70)+1,IF(AF$2&gt;$M71,"x",""))</f>
        <v/>
      </c>
      <c r="D71" s="15" t="str">
        <f>IF($M71=AG$2,COUNT(D$2:D70)+1,IF(AG$2&gt;$M71,"x",""))</f>
        <v/>
      </c>
      <c r="E71" s="15" t="str">
        <f>IF($M71=AH$2,COUNT(E$2:E70)+1,IF(AH$2&gt;$M71,"x",""))</f>
        <v/>
      </c>
      <c r="F71" s="15" t="str">
        <f>IF($M71=AI$2,COUNT(F$2:F70)+1,IF(AI$2&gt;$M71,"x",""))</f>
        <v/>
      </c>
      <c r="G71" s="15" t="str">
        <f>IF($M71=AJ$2,COUNT(G$2:G70)+1,IF(AJ$2&gt;$M71,"x",""))</f>
        <v/>
      </c>
      <c r="H71" s="15" t="str">
        <f>IF($M71=AK$2,COUNT(H$2:H70)+1,IF(AK$2&gt;$M71,"x",""))</f>
        <v/>
      </c>
      <c r="I71" s="15" t="str">
        <f>IF($M71=AL$2,COUNT(I$2:I70)+1,IF(AL$2&gt;$M71,"x",""))</f>
        <v/>
      </c>
      <c r="J71" s="15" t="str">
        <f>IF($M71=AM$2,COUNT(J$2:J70)+1,IF(AM$2&gt;$M71,"x",""))</f>
        <v/>
      </c>
      <c r="L71" s="16">
        <v>69</v>
      </c>
      <c r="M71" s="17" t="str">
        <f>IF(AD71&lt;&gt;"",$AD$2,IF(AE71&lt;&gt;"",$AE$2,IF(AF71&lt;&gt;"",$AF$2,IF(AG71&lt;&gt;"",$AG$2,IF(AH71&lt;&gt;"",$AH$2,IF(AI71&lt;&gt;"",$AI$2,IF(AJ71&lt;&gt;"",$AJ$2,IF(AK71&lt;&gt;"",$AK$2,IF(AL71&lt;&gt;"",$AL$2,IF(AM71&lt;&gt;"",$AM$2,""))))))))))</f>
        <v/>
      </c>
      <c r="N71" s="16" t="str">
        <f t="shared" si="13"/>
        <v/>
      </c>
      <c r="O71" s="16" t="str">
        <f t="shared" si="14"/>
        <v/>
      </c>
      <c r="P71" s="16" t="str">
        <f t="shared" si="15"/>
        <v/>
      </c>
      <c r="Q71" s="16" t="str">
        <f t="shared" si="16"/>
        <v/>
      </c>
      <c r="R71" s="16" t="str">
        <f t="shared" si="17"/>
        <v/>
      </c>
      <c r="S71" s="16" t="str">
        <f t="shared" si="18"/>
        <v/>
      </c>
      <c r="T71" s="16" t="str">
        <f t="shared" si="19"/>
        <v/>
      </c>
      <c r="U71" s="16" t="str">
        <f t="shared" si="20"/>
        <v/>
      </c>
      <c r="V71" s="16" t="str">
        <f t="shared" si="21"/>
        <v/>
      </c>
      <c r="W71" s="16" t="str">
        <f t="shared" si="22"/>
        <v/>
      </c>
      <c r="Y71" s="16" t="str">
        <f>IF(OR($M71&lt;2,$M71=""),"",VLOOKUP($L71,$L:$W,$M71+Y$2,FALSE))</f>
        <v/>
      </c>
      <c r="Z71" s="16" t="str">
        <f t="shared" si="26"/>
        <v xml:space="preserve"> [] </v>
      </c>
      <c r="AA71" s="16" t="str">
        <f>IF(OR($M71&lt;2,$M71=""),"",VLOOKUP($L71,$L:$W,$M71+AA$2,FALSE))</f>
        <v/>
      </c>
      <c r="AC71" s="29" t="str">
        <f t="shared" si="25"/>
        <v/>
      </c>
      <c r="AD71" s="6"/>
      <c r="AE71" s="7"/>
      <c r="AF71" s="7"/>
      <c r="AG71" s="7"/>
      <c r="AH71" s="7"/>
      <c r="AI71" s="7"/>
      <c r="AJ71" s="7"/>
      <c r="AK71" s="7"/>
      <c r="AL71" s="7"/>
      <c r="AM71" s="8"/>
      <c r="AN71" s="9"/>
      <c r="AO71" s="10"/>
      <c r="AQ71" s="30"/>
      <c r="AR71" s="31" t="str">
        <f t="shared" si="24"/>
        <v/>
      </c>
      <c r="AS71" s="32"/>
    </row>
    <row r="72" spans="1:45" x14ac:dyDescent="0.3">
      <c r="A72" s="15" t="str">
        <f>IF($M72=AD$2,COUNT(A$2:A71)+1,IF(AD$2&gt;$M72,"x",""))</f>
        <v/>
      </c>
      <c r="B72" s="15" t="str">
        <f>IF($M72=AE$2,COUNT(B$2:B71)+1,IF(AE$2&gt;$M72,"x",""))</f>
        <v/>
      </c>
      <c r="C72" s="15" t="str">
        <f>IF($M72=AF$2,COUNT(C$2:C71)+1,IF(AF$2&gt;$M72,"x",""))</f>
        <v/>
      </c>
      <c r="D72" s="15" t="str">
        <f>IF($M72=AG$2,COUNT(D$2:D71)+1,IF(AG$2&gt;$M72,"x",""))</f>
        <v/>
      </c>
      <c r="E72" s="15" t="str">
        <f>IF($M72=AH$2,COUNT(E$2:E71)+1,IF(AH$2&gt;$M72,"x",""))</f>
        <v/>
      </c>
      <c r="F72" s="15" t="str">
        <f>IF($M72=AI$2,COUNT(F$2:F71)+1,IF(AI$2&gt;$M72,"x",""))</f>
        <v/>
      </c>
      <c r="G72" s="15" t="str">
        <f>IF($M72=AJ$2,COUNT(G$2:G71)+1,IF(AJ$2&gt;$M72,"x",""))</f>
        <v/>
      </c>
      <c r="H72" s="15" t="str">
        <f>IF($M72=AK$2,COUNT(H$2:H71)+1,IF(AK$2&gt;$M72,"x",""))</f>
        <v/>
      </c>
      <c r="I72" s="15" t="str">
        <f>IF($M72=AL$2,COUNT(I$2:I71)+1,IF(AL$2&gt;$M72,"x",""))</f>
        <v/>
      </c>
      <c r="J72" s="15" t="str">
        <f>IF($M72=AM$2,COUNT(J$2:J71)+1,IF(AM$2&gt;$M72,"x",""))</f>
        <v/>
      </c>
      <c r="L72" s="16">
        <v>70</v>
      </c>
      <c r="M72" s="17" t="str">
        <f>IF(AD72&lt;&gt;"",$AD$2,IF(AE72&lt;&gt;"",$AE$2,IF(AF72&lt;&gt;"",$AF$2,IF(AG72&lt;&gt;"",$AG$2,IF(AH72&lt;&gt;"",$AH$2,IF(AI72&lt;&gt;"",$AI$2,IF(AJ72&lt;&gt;"",$AJ$2,IF(AK72&lt;&gt;"",$AK$2,IF(AL72&lt;&gt;"",$AL$2,IF(AM72&lt;&gt;"",$AM$2,""))))))))))</f>
        <v/>
      </c>
      <c r="N72" s="16" t="str">
        <f t="shared" si="13"/>
        <v/>
      </c>
      <c r="O72" s="16" t="str">
        <f t="shared" si="14"/>
        <v/>
      </c>
      <c r="P72" s="16" t="str">
        <f t="shared" si="15"/>
        <v/>
      </c>
      <c r="Q72" s="16" t="str">
        <f t="shared" si="16"/>
        <v/>
      </c>
      <c r="R72" s="16" t="str">
        <f t="shared" si="17"/>
        <v/>
      </c>
      <c r="S72" s="16" t="str">
        <f t="shared" si="18"/>
        <v/>
      </c>
      <c r="T72" s="16" t="str">
        <f t="shared" si="19"/>
        <v/>
      </c>
      <c r="U72" s="16" t="str">
        <f t="shared" si="20"/>
        <v/>
      </c>
      <c r="V72" s="16" t="str">
        <f t="shared" si="21"/>
        <v/>
      </c>
      <c r="W72" s="16" t="str">
        <f t="shared" si="22"/>
        <v/>
      </c>
      <c r="Y72" s="16" t="str">
        <f>IF(OR($M72&lt;2,$M72=""),"",VLOOKUP($L72,$L:$W,$M72+Y$2,FALSE))</f>
        <v/>
      </c>
      <c r="Z72" s="16" t="str">
        <f t="shared" si="26"/>
        <v xml:space="preserve"> [] </v>
      </c>
      <c r="AA72" s="16" t="str">
        <f>IF(OR($M72&lt;2,$M72=""),"",VLOOKUP($L72,$L:$W,$M72+AA$2,FALSE))</f>
        <v/>
      </c>
      <c r="AC72" s="29" t="str">
        <f t="shared" si="25"/>
        <v/>
      </c>
      <c r="AD72" s="6"/>
      <c r="AE72" s="7"/>
      <c r="AF72" s="7"/>
      <c r="AG72" s="7"/>
      <c r="AH72" s="7"/>
      <c r="AI72" s="7"/>
      <c r="AJ72" s="7"/>
      <c r="AK72" s="7"/>
      <c r="AL72" s="7"/>
      <c r="AM72" s="8"/>
      <c r="AN72" s="9"/>
      <c r="AO72" s="10"/>
      <c r="AQ72" s="30"/>
      <c r="AR72" s="31" t="str">
        <f t="shared" si="24"/>
        <v/>
      </c>
      <c r="AS72" s="32"/>
    </row>
    <row r="73" spans="1:45" x14ac:dyDescent="0.3">
      <c r="A73" s="15" t="str">
        <f>IF($M73=AD$2,COUNT(A$2:A72)+1,IF(AD$2&gt;$M73,"x",""))</f>
        <v/>
      </c>
      <c r="B73" s="15" t="str">
        <f>IF($M73=AE$2,COUNT(B$2:B72)+1,IF(AE$2&gt;$M73,"x",""))</f>
        <v/>
      </c>
      <c r="C73" s="15" t="str">
        <f>IF($M73=AF$2,COUNT(C$2:C72)+1,IF(AF$2&gt;$M73,"x",""))</f>
        <v/>
      </c>
      <c r="D73" s="15" t="str">
        <f>IF($M73=AG$2,COUNT(D$2:D72)+1,IF(AG$2&gt;$M73,"x",""))</f>
        <v/>
      </c>
      <c r="E73" s="15" t="str">
        <f>IF($M73=AH$2,COUNT(E$2:E72)+1,IF(AH$2&gt;$M73,"x",""))</f>
        <v/>
      </c>
      <c r="F73" s="15" t="str">
        <f>IF($M73=AI$2,COUNT(F$2:F72)+1,IF(AI$2&gt;$M73,"x",""))</f>
        <v/>
      </c>
      <c r="G73" s="15" t="str">
        <f>IF($M73=AJ$2,COUNT(G$2:G72)+1,IF(AJ$2&gt;$M73,"x",""))</f>
        <v/>
      </c>
      <c r="H73" s="15" t="str">
        <f>IF($M73=AK$2,COUNT(H$2:H72)+1,IF(AK$2&gt;$M73,"x",""))</f>
        <v/>
      </c>
      <c r="I73" s="15" t="str">
        <f>IF($M73=AL$2,COUNT(I$2:I72)+1,IF(AL$2&gt;$M73,"x",""))</f>
        <v/>
      </c>
      <c r="J73" s="15" t="str">
        <f>IF($M73=AM$2,COUNT(J$2:J72)+1,IF(AM$2&gt;$M73,"x",""))</f>
        <v/>
      </c>
      <c r="L73" s="16">
        <v>71</v>
      </c>
      <c r="M73" s="17" t="str">
        <f>IF(AD73&lt;&gt;"",$AD$2,IF(AE73&lt;&gt;"",$AE$2,IF(AF73&lt;&gt;"",$AF$2,IF(AG73&lt;&gt;"",$AG$2,IF(AH73&lt;&gt;"",$AH$2,IF(AI73&lt;&gt;"",$AI$2,IF(AJ73&lt;&gt;"",$AJ$2,IF(AK73&lt;&gt;"",$AK$2,IF(AL73&lt;&gt;"",$AL$2,IF(AM73&lt;&gt;"",$AM$2,""))))))))))</f>
        <v/>
      </c>
      <c r="N73" s="16" t="str">
        <f t="shared" si="13"/>
        <v/>
      </c>
      <c r="O73" s="16" t="str">
        <f t="shared" si="14"/>
        <v/>
      </c>
      <c r="P73" s="16" t="str">
        <f t="shared" si="15"/>
        <v/>
      </c>
      <c r="Q73" s="16" t="str">
        <f t="shared" si="16"/>
        <v/>
      </c>
      <c r="R73" s="16" t="str">
        <f t="shared" si="17"/>
        <v/>
      </c>
      <c r="S73" s="16" t="str">
        <f t="shared" si="18"/>
        <v/>
      </c>
      <c r="T73" s="16" t="str">
        <f t="shared" si="19"/>
        <v/>
      </c>
      <c r="U73" s="16" t="str">
        <f t="shared" si="20"/>
        <v/>
      </c>
      <c r="V73" s="16" t="str">
        <f t="shared" si="21"/>
        <v/>
      </c>
      <c r="W73" s="16" t="str">
        <f t="shared" si="22"/>
        <v/>
      </c>
      <c r="Y73" s="16" t="str">
        <f>IF(OR($M73&lt;2,$M73=""),"",VLOOKUP($L73,$L:$W,$M73+Y$2,FALSE))</f>
        <v/>
      </c>
      <c r="Z73" s="16" t="str">
        <f t="shared" si="26"/>
        <v xml:space="preserve"> [] </v>
      </c>
      <c r="AA73" s="16" t="str">
        <f>IF(OR($M73&lt;2,$M73=""),"",VLOOKUP($L73,$L:$W,$M73+AA$2,FALSE))</f>
        <v/>
      </c>
      <c r="AC73" s="29" t="str">
        <f t="shared" si="25"/>
        <v/>
      </c>
      <c r="AD73" s="6"/>
      <c r="AE73" s="7"/>
      <c r="AF73" s="7"/>
      <c r="AG73" s="7"/>
      <c r="AH73" s="7"/>
      <c r="AI73" s="7"/>
      <c r="AJ73" s="7"/>
      <c r="AK73" s="7"/>
      <c r="AL73" s="7"/>
      <c r="AM73" s="8"/>
      <c r="AN73" s="9"/>
      <c r="AO73" s="10"/>
      <c r="AQ73" s="30"/>
      <c r="AR73" s="31" t="str">
        <f t="shared" si="24"/>
        <v/>
      </c>
      <c r="AS73" s="32"/>
    </row>
    <row r="74" spans="1:45" x14ac:dyDescent="0.3">
      <c r="A74" s="15" t="str">
        <f>IF($M74=AD$2,COUNT(A$2:A73)+1,IF(AD$2&gt;$M74,"x",""))</f>
        <v/>
      </c>
      <c r="B74" s="15" t="str">
        <f>IF($M74=AE$2,COUNT(B$2:B73)+1,IF(AE$2&gt;$M74,"x",""))</f>
        <v/>
      </c>
      <c r="C74" s="15" t="str">
        <f>IF($M74=AF$2,COUNT(C$2:C73)+1,IF(AF$2&gt;$M74,"x",""))</f>
        <v/>
      </c>
      <c r="D74" s="15" t="str">
        <f>IF($M74=AG$2,COUNT(D$2:D73)+1,IF(AG$2&gt;$M74,"x",""))</f>
        <v/>
      </c>
      <c r="E74" s="15" t="str">
        <f>IF($M74=AH$2,COUNT(E$2:E73)+1,IF(AH$2&gt;$M74,"x",""))</f>
        <v/>
      </c>
      <c r="F74" s="15" t="str">
        <f>IF($M74=AI$2,COUNT(F$2:F73)+1,IF(AI$2&gt;$M74,"x",""))</f>
        <v/>
      </c>
      <c r="G74" s="15" t="str">
        <f>IF($M74=AJ$2,COUNT(G$2:G73)+1,IF(AJ$2&gt;$M74,"x",""))</f>
        <v/>
      </c>
      <c r="H74" s="15" t="str">
        <f>IF($M74=AK$2,COUNT(H$2:H73)+1,IF(AK$2&gt;$M74,"x",""))</f>
        <v/>
      </c>
      <c r="I74" s="15" t="str">
        <f>IF($M74=AL$2,COUNT(I$2:I73)+1,IF(AL$2&gt;$M74,"x",""))</f>
        <v/>
      </c>
      <c r="J74" s="15" t="str">
        <f>IF($M74=AM$2,COUNT(J$2:J73)+1,IF(AM$2&gt;$M74,"x",""))</f>
        <v/>
      </c>
      <c r="L74" s="16">
        <v>72</v>
      </c>
      <c r="M74" s="17" t="str">
        <f>IF(AD74&lt;&gt;"",$AD$2,IF(AE74&lt;&gt;"",$AE$2,IF(AF74&lt;&gt;"",$AF$2,IF(AG74&lt;&gt;"",$AG$2,IF(AH74&lt;&gt;"",$AH$2,IF(AI74&lt;&gt;"",$AI$2,IF(AJ74&lt;&gt;"",$AJ$2,IF(AK74&lt;&gt;"",$AK$2,IF(AL74&lt;&gt;"",$AL$2,IF(AM74&lt;&gt;"",$AM$2,""))))))))))</f>
        <v/>
      </c>
      <c r="N74" s="16" t="str">
        <f t="shared" si="13"/>
        <v/>
      </c>
      <c r="O74" s="16" t="str">
        <f t="shared" si="14"/>
        <v/>
      </c>
      <c r="P74" s="16" t="str">
        <f t="shared" si="15"/>
        <v/>
      </c>
      <c r="Q74" s="16" t="str">
        <f t="shared" si="16"/>
        <v/>
      </c>
      <c r="R74" s="16" t="str">
        <f t="shared" si="17"/>
        <v/>
      </c>
      <c r="S74" s="16" t="str">
        <f t="shared" si="18"/>
        <v/>
      </c>
      <c r="T74" s="16" t="str">
        <f t="shared" si="19"/>
        <v/>
      </c>
      <c r="U74" s="16" t="str">
        <f t="shared" si="20"/>
        <v/>
      </c>
      <c r="V74" s="16" t="str">
        <f t="shared" si="21"/>
        <v/>
      </c>
      <c r="W74" s="16" t="str">
        <f t="shared" si="22"/>
        <v/>
      </c>
      <c r="Y74" s="16" t="str">
        <f>IF(OR($M74&lt;2,$M74=""),"",VLOOKUP($L74,$L:$W,$M74+Y$2,FALSE))</f>
        <v/>
      </c>
      <c r="Z74" s="16" t="str">
        <f t="shared" si="26"/>
        <v xml:space="preserve"> [] </v>
      </c>
      <c r="AA74" s="16" t="str">
        <f>IF(OR($M74&lt;2,$M74=""),"",VLOOKUP($L74,$L:$W,$M74+AA$2,FALSE))</f>
        <v/>
      </c>
      <c r="AC74" s="29" t="str">
        <f t="shared" si="25"/>
        <v/>
      </c>
      <c r="AD74" s="6"/>
      <c r="AE74" s="7"/>
      <c r="AF74" s="7"/>
      <c r="AG74" s="7"/>
      <c r="AH74" s="7"/>
      <c r="AI74" s="7"/>
      <c r="AJ74" s="7"/>
      <c r="AK74" s="7"/>
      <c r="AL74" s="7"/>
      <c r="AM74" s="8"/>
      <c r="AN74" s="9"/>
      <c r="AO74" s="10"/>
      <c r="AQ74" s="30"/>
      <c r="AR74" s="31" t="str">
        <f t="shared" si="24"/>
        <v/>
      </c>
      <c r="AS74" s="32"/>
    </row>
    <row r="75" spans="1:45" x14ac:dyDescent="0.3">
      <c r="A75" s="15" t="str">
        <f>IF($M75=AD$2,COUNT(A$2:A74)+1,IF(AD$2&gt;$M75,"x",""))</f>
        <v/>
      </c>
      <c r="B75" s="15" t="str">
        <f>IF($M75=AE$2,COUNT(B$2:B74)+1,IF(AE$2&gt;$M75,"x",""))</f>
        <v/>
      </c>
      <c r="C75" s="15" t="str">
        <f>IF($M75=AF$2,COUNT(C$2:C74)+1,IF(AF$2&gt;$M75,"x",""))</f>
        <v/>
      </c>
      <c r="D75" s="15" t="str">
        <f>IF($M75=AG$2,COUNT(D$2:D74)+1,IF(AG$2&gt;$M75,"x",""))</f>
        <v/>
      </c>
      <c r="E75" s="15" t="str">
        <f>IF($M75=AH$2,COUNT(E$2:E74)+1,IF(AH$2&gt;$M75,"x",""))</f>
        <v/>
      </c>
      <c r="F75" s="15" t="str">
        <f>IF($M75=AI$2,COUNT(F$2:F74)+1,IF(AI$2&gt;$M75,"x",""))</f>
        <v/>
      </c>
      <c r="G75" s="15" t="str">
        <f>IF($M75=AJ$2,COUNT(G$2:G74)+1,IF(AJ$2&gt;$M75,"x",""))</f>
        <v/>
      </c>
      <c r="H75" s="15" t="str">
        <f>IF($M75=AK$2,COUNT(H$2:H74)+1,IF(AK$2&gt;$M75,"x",""))</f>
        <v/>
      </c>
      <c r="I75" s="15" t="str">
        <f>IF($M75=AL$2,COUNT(I$2:I74)+1,IF(AL$2&gt;$M75,"x",""))</f>
        <v/>
      </c>
      <c r="J75" s="15" t="str">
        <f>IF($M75=AM$2,COUNT(J$2:J74)+1,IF(AM$2&gt;$M75,"x",""))</f>
        <v/>
      </c>
      <c r="L75" s="16">
        <v>73</v>
      </c>
      <c r="M75" s="17" t="str">
        <f>IF(AD75&lt;&gt;"",$AD$2,IF(AE75&lt;&gt;"",$AE$2,IF(AF75&lt;&gt;"",$AF$2,IF(AG75&lt;&gt;"",$AG$2,IF(AH75&lt;&gt;"",$AH$2,IF(AI75&lt;&gt;"",$AI$2,IF(AJ75&lt;&gt;"",$AJ$2,IF(AK75&lt;&gt;"",$AK$2,IF(AL75&lt;&gt;"",$AL$2,IF(AM75&lt;&gt;"",$AM$2,""))))))))))</f>
        <v/>
      </c>
      <c r="N75" s="16" t="str">
        <f t="shared" si="13"/>
        <v/>
      </c>
      <c r="O75" s="16" t="str">
        <f t="shared" si="14"/>
        <v/>
      </c>
      <c r="P75" s="16" t="str">
        <f t="shared" si="15"/>
        <v/>
      </c>
      <c r="Q75" s="16" t="str">
        <f t="shared" si="16"/>
        <v/>
      </c>
      <c r="R75" s="16" t="str">
        <f t="shared" si="17"/>
        <v/>
      </c>
      <c r="S75" s="16" t="str">
        <f t="shared" si="18"/>
        <v/>
      </c>
      <c r="T75" s="16" t="str">
        <f t="shared" si="19"/>
        <v/>
      </c>
      <c r="U75" s="16" t="str">
        <f t="shared" si="20"/>
        <v/>
      </c>
      <c r="V75" s="16" t="str">
        <f t="shared" si="21"/>
        <v/>
      </c>
      <c r="W75" s="16" t="str">
        <f t="shared" si="22"/>
        <v/>
      </c>
      <c r="Y75" s="16" t="str">
        <f>IF(OR($M75&lt;2,$M75=""),"",VLOOKUP($L75,$L:$W,$M75+Y$2,FALSE))</f>
        <v/>
      </c>
      <c r="Z75" s="16" t="str">
        <f t="shared" si="26"/>
        <v xml:space="preserve"> [] </v>
      </c>
      <c r="AA75" s="16" t="str">
        <f>IF(OR($M75&lt;2,$M75=""),"",VLOOKUP($L75,$L:$W,$M75+AA$2,FALSE))</f>
        <v/>
      </c>
      <c r="AC75" s="29" t="str">
        <f t="shared" si="25"/>
        <v/>
      </c>
      <c r="AD75" s="6"/>
      <c r="AE75" s="7"/>
      <c r="AF75" s="7"/>
      <c r="AG75" s="7"/>
      <c r="AH75" s="7"/>
      <c r="AI75" s="7"/>
      <c r="AJ75" s="7"/>
      <c r="AK75" s="7"/>
      <c r="AL75" s="7"/>
      <c r="AM75" s="8"/>
      <c r="AN75" s="9"/>
      <c r="AO75" s="10"/>
      <c r="AQ75" s="30"/>
      <c r="AR75" s="31" t="str">
        <f t="shared" si="24"/>
        <v/>
      </c>
      <c r="AS75" s="32"/>
    </row>
    <row r="76" spans="1:45" x14ac:dyDescent="0.3">
      <c r="A76" s="15" t="str">
        <f>IF($M76=AD$2,COUNT(A$2:A75)+1,IF(AD$2&gt;$M76,"x",""))</f>
        <v/>
      </c>
      <c r="B76" s="15" t="str">
        <f>IF($M76=AE$2,COUNT(B$2:B75)+1,IF(AE$2&gt;$M76,"x",""))</f>
        <v/>
      </c>
      <c r="C76" s="15" t="str">
        <f>IF($M76=AF$2,COUNT(C$2:C75)+1,IF(AF$2&gt;$M76,"x",""))</f>
        <v/>
      </c>
      <c r="D76" s="15" t="str">
        <f>IF($M76=AG$2,COUNT(D$2:D75)+1,IF(AG$2&gt;$M76,"x",""))</f>
        <v/>
      </c>
      <c r="E76" s="15" t="str">
        <f>IF($M76=AH$2,COUNT(E$2:E75)+1,IF(AH$2&gt;$M76,"x",""))</f>
        <v/>
      </c>
      <c r="F76" s="15" t="str">
        <f>IF($M76=AI$2,COUNT(F$2:F75)+1,IF(AI$2&gt;$M76,"x",""))</f>
        <v/>
      </c>
      <c r="G76" s="15" t="str">
        <f>IF($M76=AJ$2,COUNT(G$2:G75)+1,IF(AJ$2&gt;$M76,"x",""))</f>
        <v/>
      </c>
      <c r="H76" s="15" t="str">
        <f>IF($M76=AK$2,COUNT(H$2:H75)+1,IF(AK$2&gt;$M76,"x",""))</f>
        <v/>
      </c>
      <c r="I76" s="15" t="str">
        <f>IF($M76=AL$2,COUNT(I$2:I75)+1,IF(AL$2&gt;$M76,"x",""))</f>
        <v/>
      </c>
      <c r="J76" s="15" t="str">
        <f>IF($M76=AM$2,COUNT(J$2:J75)+1,IF(AM$2&gt;$M76,"x",""))</f>
        <v/>
      </c>
      <c r="L76" s="16">
        <v>74</v>
      </c>
      <c r="M76" s="17" t="str">
        <f>IF(AD76&lt;&gt;"",$AD$2,IF(AE76&lt;&gt;"",$AE$2,IF(AF76&lt;&gt;"",$AF$2,IF(AG76&lt;&gt;"",$AG$2,IF(AH76&lt;&gt;"",$AH$2,IF(AI76&lt;&gt;"",$AI$2,IF(AJ76&lt;&gt;"",$AJ$2,IF(AK76&lt;&gt;"",$AK$2,IF(AL76&lt;&gt;"",$AL$2,IF(AM76&lt;&gt;"",$AM$2,""))))))))))</f>
        <v/>
      </c>
      <c r="N76" s="16" t="str">
        <f t="shared" si="13"/>
        <v/>
      </c>
      <c r="O76" s="16" t="str">
        <f t="shared" si="14"/>
        <v/>
      </c>
      <c r="P76" s="16" t="str">
        <f t="shared" si="15"/>
        <v/>
      </c>
      <c r="Q76" s="16" t="str">
        <f t="shared" si="16"/>
        <v/>
      </c>
      <c r="R76" s="16" t="str">
        <f t="shared" si="17"/>
        <v/>
      </c>
      <c r="S76" s="16" t="str">
        <f t="shared" si="18"/>
        <v/>
      </c>
      <c r="T76" s="16" t="str">
        <f t="shared" si="19"/>
        <v/>
      </c>
      <c r="U76" s="16" t="str">
        <f t="shared" si="20"/>
        <v/>
      </c>
      <c r="V76" s="16" t="str">
        <f t="shared" si="21"/>
        <v/>
      </c>
      <c r="W76" s="16" t="str">
        <f t="shared" si="22"/>
        <v/>
      </c>
      <c r="Y76" s="16" t="str">
        <f>IF(OR($M76&lt;2,$M76=""),"",VLOOKUP($L76,$L:$W,$M76+Y$2,FALSE))</f>
        <v/>
      </c>
      <c r="Z76" s="16" t="str">
        <f t="shared" si="26"/>
        <v xml:space="preserve"> [] </v>
      </c>
      <c r="AA76" s="16" t="str">
        <f>IF(OR($M76&lt;2,$M76=""),"",VLOOKUP($L76,$L:$W,$M76+AA$2,FALSE))</f>
        <v/>
      </c>
      <c r="AC76" s="29" t="str">
        <f t="shared" si="25"/>
        <v/>
      </c>
      <c r="AD76" s="6"/>
      <c r="AE76" s="7"/>
      <c r="AF76" s="7"/>
      <c r="AG76" s="7"/>
      <c r="AH76" s="7"/>
      <c r="AI76" s="7"/>
      <c r="AJ76" s="7"/>
      <c r="AK76" s="7"/>
      <c r="AL76" s="7"/>
      <c r="AM76" s="8"/>
      <c r="AN76" s="9"/>
      <c r="AO76" s="10"/>
      <c r="AQ76" s="30"/>
      <c r="AR76" s="31" t="str">
        <f t="shared" si="24"/>
        <v/>
      </c>
      <c r="AS76" s="32"/>
    </row>
    <row r="77" spans="1:45" x14ac:dyDescent="0.3">
      <c r="A77" s="15" t="str">
        <f>IF($M77=AD$2,COUNT(A$2:A76)+1,IF(AD$2&gt;$M77,"x",""))</f>
        <v/>
      </c>
      <c r="B77" s="15" t="str">
        <f>IF($M77=AE$2,COUNT(B$2:B76)+1,IF(AE$2&gt;$M77,"x",""))</f>
        <v/>
      </c>
      <c r="C77" s="15" t="str">
        <f>IF($M77=AF$2,COUNT(C$2:C76)+1,IF(AF$2&gt;$M77,"x",""))</f>
        <v/>
      </c>
      <c r="D77" s="15" t="str">
        <f>IF($M77=AG$2,COUNT(D$2:D76)+1,IF(AG$2&gt;$M77,"x",""))</f>
        <v/>
      </c>
      <c r="E77" s="15" t="str">
        <f>IF($M77=AH$2,COUNT(E$2:E76)+1,IF(AH$2&gt;$M77,"x",""))</f>
        <v/>
      </c>
      <c r="F77" s="15" t="str">
        <f>IF($M77=AI$2,COUNT(F$2:F76)+1,IF(AI$2&gt;$M77,"x",""))</f>
        <v/>
      </c>
      <c r="G77" s="15" t="str">
        <f>IF($M77=AJ$2,COUNT(G$2:G76)+1,IF(AJ$2&gt;$M77,"x",""))</f>
        <v/>
      </c>
      <c r="H77" s="15" t="str">
        <f>IF($M77=AK$2,COUNT(H$2:H76)+1,IF(AK$2&gt;$M77,"x",""))</f>
        <v/>
      </c>
      <c r="I77" s="15" t="str">
        <f>IF($M77=AL$2,COUNT(I$2:I76)+1,IF(AL$2&gt;$M77,"x",""))</f>
        <v/>
      </c>
      <c r="J77" s="15" t="str">
        <f>IF($M77=AM$2,COUNT(J$2:J76)+1,IF(AM$2&gt;$M77,"x",""))</f>
        <v/>
      </c>
      <c r="L77" s="16">
        <v>75</v>
      </c>
      <c r="M77" s="17" t="str">
        <f>IF(AD77&lt;&gt;"",$AD$2,IF(AE77&lt;&gt;"",$AE$2,IF(AF77&lt;&gt;"",$AF$2,IF(AG77&lt;&gt;"",$AG$2,IF(AH77&lt;&gt;"",$AH$2,IF(AI77&lt;&gt;"",$AI$2,IF(AJ77&lt;&gt;"",$AJ$2,IF(AK77&lt;&gt;"",$AK$2,IF(AL77&lt;&gt;"",$AL$2,IF(AM77&lt;&gt;"",$AM$2,""))))))))))</f>
        <v/>
      </c>
      <c r="N77" s="16" t="str">
        <f t="shared" si="13"/>
        <v/>
      </c>
      <c r="O77" s="16" t="str">
        <f t="shared" si="14"/>
        <v/>
      </c>
      <c r="P77" s="16" t="str">
        <f t="shared" si="15"/>
        <v/>
      </c>
      <c r="Q77" s="16" t="str">
        <f t="shared" si="16"/>
        <v/>
      </c>
      <c r="R77" s="16" t="str">
        <f t="shared" si="17"/>
        <v/>
      </c>
      <c r="S77" s="16" t="str">
        <f t="shared" si="18"/>
        <v/>
      </c>
      <c r="T77" s="16" t="str">
        <f t="shared" si="19"/>
        <v/>
      </c>
      <c r="U77" s="16" t="str">
        <f t="shared" si="20"/>
        <v/>
      </c>
      <c r="V77" s="16" t="str">
        <f t="shared" si="21"/>
        <v/>
      </c>
      <c r="W77" s="16" t="str">
        <f t="shared" si="22"/>
        <v/>
      </c>
      <c r="Y77" s="16" t="str">
        <f>IF(OR($M77&lt;2,$M77=""),"",VLOOKUP($L77,$L:$W,$M77+Y$2,FALSE))</f>
        <v/>
      </c>
      <c r="Z77" s="16" t="str">
        <f t="shared" si="26"/>
        <v xml:space="preserve"> [] </v>
      </c>
      <c r="AA77" s="16" t="str">
        <f>IF(OR($M77&lt;2,$M77=""),"",VLOOKUP($L77,$L:$W,$M77+AA$2,FALSE))</f>
        <v/>
      </c>
      <c r="AC77" s="29" t="str">
        <f t="shared" si="25"/>
        <v/>
      </c>
      <c r="AD77" s="6"/>
      <c r="AE77" s="7"/>
      <c r="AF77" s="7"/>
      <c r="AG77" s="7"/>
      <c r="AH77" s="7"/>
      <c r="AI77" s="7"/>
      <c r="AJ77" s="7"/>
      <c r="AK77" s="7"/>
      <c r="AL77" s="7"/>
      <c r="AM77" s="8"/>
      <c r="AN77" s="9"/>
      <c r="AO77" s="10"/>
      <c r="AQ77" s="30"/>
      <c r="AR77" s="31" t="str">
        <f t="shared" si="24"/>
        <v/>
      </c>
      <c r="AS77" s="32"/>
    </row>
    <row r="78" spans="1:45" x14ac:dyDescent="0.3">
      <c r="A78" s="15" t="str">
        <f>IF($M78=AD$2,COUNT(A$2:A77)+1,IF(AD$2&gt;$M78,"x",""))</f>
        <v/>
      </c>
      <c r="B78" s="15" t="str">
        <f>IF($M78=AE$2,COUNT(B$2:B77)+1,IF(AE$2&gt;$M78,"x",""))</f>
        <v/>
      </c>
      <c r="C78" s="15" t="str">
        <f>IF($M78=AF$2,COUNT(C$2:C77)+1,IF(AF$2&gt;$M78,"x",""))</f>
        <v/>
      </c>
      <c r="D78" s="15" t="str">
        <f>IF($M78=AG$2,COUNT(D$2:D77)+1,IF(AG$2&gt;$M78,"x",""))</f>
        <v/>
      </c>
      <c r="E78" s="15" t="str">
        <f>IF($M78=AH$2,COUNT(E$2:E77)+1,IF(AH$2&gt;$M78,"x",""))</f>
        <v/>
      </c>
      <c r="F78" s="15" t="str">
        <f>IF($M78=AI$2,COUNT(F$2:F77)+1,IF(AI$2&gt;$M78,"x",""))</f>
        <v/>
      </c>
      <c r="G78" s="15" t="str">
        <f>IF($M78=AJ$2,COUNT(G$2:G77)+1,IF(AJ$2&gt;$M78,"x",""))</f>
        <v/>
      </c>
      <c r="H78" s="15" t="str">
        <f>IF($M78=AK$2,COUNT(H$2:H77)+1,IF(AK$2&gt;$M78,"x",""))</f>
        <v/>
      </c>
      <c r="I78" s="15" t="str">
        <f>IF($M78=AL$2,COUNT(I$2:I77)+1,IF(AL$2&gt;$M78,"x",""))</f>
        <v/>
      </c>
      <c r="J78" s="15" t="str">
        <f>IF($M78=AM$2,COUNT(J$2:J77)+1,IF(AM$2&gt;$M78,"x",""))</f>
        <v/>
      </c>
      <c r="L78" s="16">
        <v>76</v>
      </c>
      <c r="M78" s="17" t="str">
        <f>IF(AD78&lt;&gt;"",$AD$2,IF(AE78&lt;&gt;"",$AE$2,IF(AF78&lt;&gt;"",$AF$2,IF(AG78&lt;&gt;"",$AG$2,IF(AH78&lt;&gt;"",$AH$2,IF(AI78&lt;&gt;"",$AI$2,IF(AJ78&lt;&gt;"",$AJ$2,IF(AK78&lt;&gt;"",$AK$2,IF(AL78&lt;&gt;"",$AL$2,IF(AM78&lt;&gt;"",$AM$2,""))))))))))</f>
        <v/>
      </c>
      <c r="N78" s="16" t="str">
        <f t="shared" ref="N78:N141" si="27">IF($M78="","",IF(AD78&lt;&gt;"",AD78,IF(A78="x","",N77)))</f>
        <v/>
      </c>
      <c r="O78" s="16" t="str">
        <f t="shared" ref="O78:O141" si="28">IF($M78="","",IF(AE78&lt;&gt;"",AE78,IF(B78="x","",O77)))</f>
        <v/>
      </c>
      <c r="P78" s="16" t="str">
        <f t="shared" ref="P78:P141" si="29">IF($M78="","",IF(AF78&lt;&gt;"",AF78,IF(C78="x","",P77)))</f>
        <v/>
      </c>
      <c r="Q78" s="16" t="str">
        <f t="shared" ref="Q78:Q141" si="30">IF($M78="","",IF(AG78&lt;&gt;"",AG78,IF(D78="x","",Q77)))</f>
        <v/>
      </c>
      <c r="R78" s="16" t="str">
        <f t="shared" ref="R78:R141" si="31">IF($M78="","",IF(AH78&lt;&gt;"",AH78,IF(E78="x","",R77)))</f>
        <v/>
      </c>
      <c r="S78" s="16" t="str">
        <f t="shared" ref="S78:S141" si="32">IF($M78="","",IF(AI78&lt;&gt;"",AI78,IF(F78="x","",S77)))</f>
        <v/>
      </c>
      <c r="T78" s="16" t="str">
        <f t="shared" ref="T78:T141" si="33">IF($M78="","",IF(AJ78&lt;&gt;"",AJ78,IF(G78="x","",T77)))</f>
        <v/>
      </c>
      <c r="U78" s="16" t="str">
        <f t="shared" ref="U78:U141" si="34">IF($M78="","",IF(AK78&lt;&gt;"",AK78,IF(H78="x","",U77)))</f>
        <v/>
      </c>
      <c r="V78" s="16" t="str">
        <f t="shared" ref="V78:V141" si="35">IF($M78="","",IF(AL78&lt;&gt;"",AL78,IF(I78="x","",V77)))</f>
        <v/>
      </c>
      <c r="W78" s="16" t="str">
        <f t="shared" ref="W78:W141" si="36">IF($M78="","",IF(AM78&lt;&gt;"",AM78,IF(J78="x","",W77)))</f>
        <v/>
      </c>
      <c r="Y78" s="16" t="str">
        <f>IF(OR($M78&lt;2,$M78=""),"",VLOOKUP($L78,$L:$W,$M78+Y$2,FALSE))</f>
        <v/>
      </c>
      <c r="Z78" s="16" t="str">
        <f t="shared" si="26"/>
        <v xml:space="preserve"> [] </v>
      </c>
      <c r="AA78" s="16" t="str">
        <f>IF(OR($M78&lt;2,$M78=""),"",VLOOKUP($L78,$L:$W,$M78+AA$2,FALSE))</f>
        <v/>
      </c>
      <c r="AC78" s="29" t="str">
        <f t="shared" si="25"/>
        <v/>
      </c>
      <c r="AD78" s="6"/>
      <c r="AE78" s="7"/>
      <c r="AF78" s="7"/>
      <c r="AG78" s="7"/>
      <c r="AH78" s="7"/>
      <c r="AI78" s="7"/>
      <c r="AJ78" s="7"/>
      <c r="AK78" s="7"/>
      <c r="AL78" s="7"/>
      <c r="AM78" s="8"/>
      <c r="AN78" s="9"/>
      <c r="AO78" s="10"/>
      <c r="AQ78" s="30"/>
      <c r="AR78" s="31" t="str">
        <f t="shared" si="24"/>
        <v/>
      </c>
      <c r="AS78" s="32"/>
    </row>
    <row r="79" spans="1:45" x14ac:dyDescent="0.3">
      <c r="A79" s="15" t="str">
        <f>IF($M79=AD$2,COUNT(A$2:A78)+1,IF(AD$2&gt;$M79,"x",""))</f>
        <v/>
      </c>
      <c r="B79" s="15" t="str">
        <f>IF($M79=AE$2,COUNT(B$2:B78)+1,IF(AE$2&gt;$M79,"x",""))</f>
        <v/>
      </c>
      <c r="C79" s="15" t="str">
        <f>IF($M79=AF$2,COUNT(C$2:C78)+1,IF(AF$2&gt;$M79,"x",""))</f>
        <v/>
      </c>
      <c r="D79" s="15" t="str">
        <f>IF($M79=AG$2,COUNT(D$2:D78)+1,IF(AG$2&gt;$M79,"x",""))</f>
        <v/>
      </c>
      <c r="E79" s="15" t="str">
        <f>IF($M79=AH$2,COUNT(E$2:E78)+1,IF(AH$2&gt;$M79,"x",""))</f>
        <v/>
      </c>
      <c r="F79" s="15" t="str">
        <f>IF($M79=AI$2,COUNT(F$2:F78)+1,IF(AI$2&gt;$M79,"x",""))</f>
        <v/>
      </c>
      <c r="G79" s="15" t="str">
        <f>IF($M79=AJ$2,COUNT(G$2:G78)+1,IF(AJ$2&gt;$M79,"x",""))</f>
        <v/>
      </c>
      <c r="H79" s="15" t="str">
        <f>IF($M79=AK$2,COUNT(H$2:H78)+1,IF(AK$2&gt;$M79,"x",""))</f>
        <v/>
      </c>
      <c r="I79" s="15" t="str">
        <f>IF($M79=AL$2,COUNT(I$2:I78)+1,IF(AL$2&gt;$M79,"x",""))</f>
        <v/>
      </c>
      <c r="J79" s="15" t="str">
        <f>IF($M79=AM$2,COUNT(J$2:J78)+1,IF(AM$2&gt;$M79,"x",""))</f>
        <v/>
      </c>
      <c r="L79" s="16">
        <v>77</v>
      </c>
      <c r="M79" s="17" t="str">
        <f>IF(AD79&lt;&gt;"",$AD$2,IF(AE79&lt;&gt;"",$AE$2,IF(AF79&lt;&gt;"",$AF$2,IF(AG79&lt;&gt;"",$AG$2,IF(AH79&lt;&gt;"",$AH$2,IF(AI79&lt;&gt;"",$AI$2,IF(AJ79&lt;&gt;"",$AJ$2,IF(AK79&lt;&gt;"",$AK$2,IF(AL79&lt;&gt;"",$AL$2,IF(AM79&lt;&gt;"",$AM$2,""))))))))))</f>
        <v/>
      </c>
      <c r="N79" s="16" t="str">
        <f t="shared" si="27"/>
        <v/>
      </c>
      <c r="O79" s="16" t="str">
        <f t="shared" si="28"/>
        <v/>
      </c>
      <c r="P79" s="16" t="str">
        <f t="shared" si="29"/>
        <v/>
      </c>
      <c r="Q79" s="16" t="str">
        <f t="shared" si="30"/>
        <v/>
      </c>
      <c r="R79" s="16" t="str">
        <f t="shared" si="31"/>
        <v/>
      </c>
      <c r="S79" s="16" t="str">
        <f t="shared" si="32"/>
        <v/>
      </c>
      <c r="T79" s="16" t="str">
        <f t="shared" si="33"/>
        <v/>
      </c>
      <c r="U79" s="16" t="str">
        <f t="shared" si="34"/>
        <v/>
      </c>
      <c r="V79" s="16" t="str">
        <f t="shared" si="35"/>
        <v/>
      </c>
      <c r="W79" s="16" t="str">
        <f t="shared" si="36"/>
        <v/>
      </c>
      <c r="Y79" s="16" t="str">
        <f>IF(OR($M79&lt;2,$M79=""),"",VLOOKUP($L79,$L:$W,$M79+Y$2,FALSE))</f>
        <v/>
      </c>
      <c r="Z79" s="16" t="str">
        <f t="shared" si="26"/>
        <v xml:space="preserve"> [] </v>
      </c>
      <c r="AA79" s="16" t="str">
        <f>IF(OR($M79&lt;2,$M79=""),"",VLOOKUP($L79,$L:$W,$M79+AA$2,FALSE))</f>
        <v/>
      </c>
      <c r="AC79" s="29" t="str">
        <f t="shared" si="25"/>
        <v/>
      </c>
      <c r="AD79" s="6"/>
      <c r="AE79" s="7"/>
      <c r="AF79" s="7"/>
      <c r="AG79" s="7"/>
      <c r="AH79" s="7"/>
      <c r="AI79" s="7"/>
      <c r="AJ79" s="7"/>
      <c r="AK79" s="7"/>
      <c r="AL79" s="7"/>
      <c r="AM79" s="8"/>
      <c r="AN79" s="9"/>
      <c r="AO79" s="10"/>
      <c r="AQ79" s="30"/>
      <c r="AR79" s="31" t="str">
        <f t="shared" si="24"/>
        <v/>
      </c>
      <c r="AS79" s="32"/>
    </row>
    <row r="80" spans="1:45" x14ac:dyDescent="0.3">
      <c r="A80" s="15" t="str">
        <f>IF($M80=AD$2,COUNT(A$2:A79)+1,IF(AD$2&gt;$M80,"x",""))</f>
        <v/>
      </c>
      <c r="B80" s="15" t="str">
        <f>IF($M80=AE$2,COUNT(B$2:B79)+1,IF(AE$2&gt;$M80,"x",""))</f>
        <v/>
      </c>
      <c r="C80" s="15" t="str">
        <f>IF($M80=AF$2,COUNT(C$2:C79)+1,IF(AF$2&gt;$M80,"x",""))</f>
        <v/>
      </c>
      <c r="D80" s="15" t="str">
        <f>IF($M80=AG$2,COUNT(D$2:D79)+1,IF(AG$2&gt;$M80,"x",""))</f>
        <v/>
      </c>
      <c r="E80" s="15" t="str">
        <f>IF($M80=AH$2,COUNT(E$2:E79)+1,IF(AH$2&gt;$M80,"x",""))</f>
        <v/>
      </c>
      <c r="F80" s="15" t="str">
        <f>IF($M80=AI$2,COUNT(F$2:F79)+1,IF(AI$2&gt;$M80,"x",""))</f>
        <v/>
      </c>
      <c r="G80" s="15" t="str">
        <f>IF($M80=AJ$2,COUNT(G$2:G79)+1,IF(AJ$2&gt;$M80,"x",""))</f>
        <v/>
      </c>
      <c r="H80" s="15" t="str">
        <f>IF($M80=AK$2,COUNT(H$2:H79)+1,IF(AK$2&gt;$M80,"x",""))</f>
        <v/>
      </c>
      <c r="I80" s="15" t="str">
        <f>IF($M80=AL$2,COUNT(I$2:I79)+1,IF(AL$2&gt;$M80,"x",""))</f>
        <v/>
      </c>
      <c r="J80" s="15" t="str">
        <f>IF($M80=AM$2,COUNT(J$2:J79)+1,IF(AM$2&gt;$M80,"x",""))</f>
        <v/>
      </c>
      <c r="L80" s="16">
        <v>78</v>
      </c>
      <c r="M80" s="17" t="str">
        <f>IF(AD80&lt;&gt;"",$AD$2,IF(AE80&lt;&gt;"",$AE$2,IF(AF80&lt;&gt;"",$AF$2,IF(AG80&lt;&gt;"",$AG$2,IF(AH80&lt;&gt;"",$AH$2,IF(AI80&lt;&gt;"",$AI$2,IF(AJ80&lt;&gt;"",$AJ$2,IF(AK80&lt;&gt;"",$AK$2,IF(AL80&lt;&gt;"",$AL$2,IF(AM80&lt;&gt;"",$AM$2,""))))))))))</f>
        <v/>
      </c>
      <c r="N80" s="16" t="str">
        <f t="shared" si="27"/>
        <v/>
      </c>
      <c r="O80" s="16" t="str">
        <f t="shared" si="28"/>
        <v/>
      </c>
      <c r="P80" s="16" t="str">
        <f t="shared" si="29"/>
        <v/>
      </c>
      <c r="Q80" s="16" t="str">
        <f t="shared" si="30"/>
        <v/>
      </c>
      <c r="R80" s="16" t="str">
        <f t="shared" si="31"/>
        <v/>
      </c>
      <c r="S80" s="16" t="str">
        <f t="shared" si="32"/>
        <v/>
      </c>
      <c r="T80" s="16" t="str">
        <f t="shared" si="33"/>
        <v/>
      </c>
      <c r="U80" s="16" t="str">
        <f t="shared" si="34"/>
        <v/>
      </c>
      <c r="V80" s="16" t="str">
        <f t="shared" si="35"/>
        <v/>
      </c>
      <c r="W80" s="16" t="str">
        <f t="shared" si="36"/>
        <v/>
      </c>
      <c r="Y80" s="16" t="str">
        <f>IF(OR($M80&lt;2,$M80=""),"",VLOOKUP($L80,$L:$W,$M80+Y$2,FALSE))</f>
        <v/>
      </c>
      <c r="Z80" s="16" t="str">
        <f t="shared" si="26"/>
        <v xml:space="preserve"> [] </v>
      </c>
      <c r="AA80" s="16" t="str">
        <f>IF(OR($M80&lt;2,$M80=""),"",VLOOKUP($L80,$L:$W,$M80+AA$2,FALSE))</f>
        <v/>
      </c>
      <c r="AC80" s="29" t="str">
        <f t="shared" si="25"/>
        <v/>
      </c>
      <c r="AD80" s="6"/>
      <c r="AE80" s="7"/>
      <c r="AF80" s="7"/>
      <c r="AG80" s="7"/>
      <c r="AH80" s="7"/>
      <c r="AI80" s="7"/>
      <c r="AJ80" s="7"/>
      <c r="AK80" s="7"/>
      <c r="AL80" s="7"/>
      <c r="AM80" s="8"/>
      <c r="AN80" s="9"/>
      <c r="AO80" s="10"/>
      <c r="AQ80" s="30"/>
      <c r="AR80" s="31" t="str">
        <f t="shared" si="24"/>
        <v/>
      </c>
      <c r="AS80" s="32"/>
    </row>
    <row r="81" spans="1:45" x14ac:dyDescent="0.3">
      <c r="A81" s="15" t="str">
        <f>IF($M81=AD$2,COUNT(A$2:A80)+1,IF(AD$2&gt;$M81,"x",""))</f>
        <v/>
      </c>
      <c r="B81" s="15" t="str">
        <f>IF($M81=AE$2,COUNT(B$2:B80)+1,IF(AE$2&gt;$M81,"x",""))</f>
        <v/>
      </c>
      <c r="C81" s="15" t="str">
        <f>IF($M81=AF$2,COUNT(C$2:C80)+1,IF(AF$2&gt;$M81,"x",""))</f>
        <v/>
      </c>
      <c r="D81" s="15" t="str">
        <f>IF($M81=AG$2,COUNT(D$2:D80)+1,IF(AG$2&gt;$M81,"x",""))</f>
        <v/>
      </c>
      <c r="E81" s="15" t="str">
        <f>IF($M81=AH$2,COUNT(E$2:E80)+1,IF(AH$2&gt;$M81,"x",""))</f>
        <v/>
      </c>
      <c r="F81" s="15" t="str">
        <f>IF($M81=AI$2,COUNT(F$2:F80)+1,IF(AI$2&gt;$M81,"x",""))</f>
        <v/>
      </c>
      <c r="G81" s="15" t="str">
        <f>IF($M81=AJ$2,COUNT(G$2:G80)+1,IF(AJ$2&gt;$M81,"x",""))</f>
        <v/>
      </c>
      <c r="H81" s="15" t="str">
        <f>IF($M81=AK$2,COUNT(H$2:H80)+1,IF(AK$2&gt;$M81,"x",""))</f>
        <v/>
      </c>
      <c r="I81" s="15" t="str">
        <f>IF($M81=AL$2,COUNT(I$2:I80)+1,IF(AL$2&gt;$M81,"x",""))</f>
        <v/>
      </c>
      <c r="J81" s="15" t="str">
        <f>IF($M81=AM$2,COUNT(J$2:J80)+1,IF(AM$2&gt;$M81,"x",""))</f>
        <v/>
      </c>
      <c r="L81" s="16">
        <v>79</v>
      </c>
      <c r="M81" s="17" t="str">
        <f>IF(AD81&lt;&gt;"",$AD$2,IF(AE81&lt;&gt;"",$AE$2,IF(AF81&lt;&gt;"",$AF$2,IF(AG81&lt;&gt;"",$AG$2,IF(AH81&lt;&gt;"",$AH$2,IF(AI81&lt;&gt;"",$AI$2,IF(AJ81&lt;&gt;"",$AJ$2,IF(AK81&lt;&gt;"",$AK$2,IF(AL81&lt;&gt;"",$AL$2,IF(AM81&lt;&gt;"",$AM$2,""))))))))))</f>
        <v/>
      </c>
      <c r="N81" s="16" t="str">
        <f t="shared" si="27"/>
        <v/>
      </c>
      <c r="O81" s="16" t="str">
        <f t="shared" si="28"/>
        <v/>
      </c>
      <c r="P81" s="16" t="str">
        <f t="shared" si="29"/>
        <v/>
      </c>
      <c r="Q81" s="16" t="str">
        <f t="shared" si="30"/>
        <v/>
      </c>
      <c r="R81" s="16" t="str">
        <f t="shared" si="31"/>
        <v/>
      </c>
      <c r="S81" s="16" t="str">
        <f t="shared" si="32"/>
        <v/>
      </c>
      <c r="T81" s="16" t="str">
        <f t="shared" si="33"/>
        <v/>
      </c>
      <c r="U81" s="16" t="str">
        <f t="shared" si="34"/>
        <v/>
      </c>
      <c r="V81" s="16" t="str">
        <f t="shared" si="35"/>
        <v/>
      </c>
      <c r="W81" s="16" t="str">
        <f t="shared" si="36"/>
        <v/>
      </c>
      <c r="Y81" s="16" t="str">
        <f>IF(OR($M81&lt;2,$M81=""),"",VLOOKUP($L81,$L:$W,$M81+Y$2,FALSE))</f>
        <v/>
      </c>
      <c r="Z81" s="16" t="str">
        <f t="shared" si="26"/>
        <v xml:space="preserve"> [] </v>
      </c>
      <c r="AA81" s="16" t="str">
        <f>IF(OR($M81&lt;2,$M81=""),"",VLOOKUP($L81,$L:$W,$M81+AA$2,FALSE))</f>
        <v/>
      </c>
      <c r="AC81" s="29" t="str">
        <f t="shared" si="25"/>
        <v/>
      </c>
      <c r="AD81" s="6"/>
      <c r="AE81" s="7"/>
      <c r="AF81" s="7"/>
      <c r="AG81" s="7"/>
      <c r="AH81" s="7"/>
      <c r="AI81" s="7"/>
      <c r="AJ81" s="7"/>
      <c r="AK81" s="7"/>
      <c r="AL81" s="7"/>
      <c r="AM81" s="8"/>
      <c r="AN81" s="9"/>
      <c r="AO81" s="10"/>
      <c r="AQ81" s="30"/>
      <c r="AR81" s="31" t="str">
        <f t="shared" si="24"/>
        <v/>
      </c>
      <c r="AS81" s="32"/>
    </row>
    <row r="82" spans="1:45" x14ac:dyDescent="0.3">
      <c r="A82" s="15" t="str">
        <f>IF($M82=AD$2,COUNT(A$2:A81)+1,IF(AD$2&gt;$M82,"x",""))</f>
        <v/>
      </c>
      <c r="B82" s="15" t="str">
        <f>IF($M82=AE$2,COUNT(B$2:B81)+1,IF(AE$2&gt;$M82,"x",""))</f>
        <v/>
      </c>
      <c r="C82" s="15" t="str">
        <f>IF($M82=AF$2,COUNT(C$2:C81)+1,IF(AF$2&gt;$M82,"x",""))</f>
        <v/>
      </c>
      <c r="D82" s="15" t="str">
        <f>IF($M82=AG$2,COUNT(D$2:D81)+1,IF(AG$2&gt;$M82,"x",""))</f>
        <v/>
      </c>
      <c r="E82" s="15" t="str">
        <f>IF($M82=AH$2,COUNT(E$2:E81)+1,IF(AH$2&gt;$M82,"x",""))</f>
        <v/>
      </c>
      <c r="F82" s="15" t="str">
        <f>IF($M82=AI$2,COUNT(F$2:F81)+1,IF(AI$2&gt;$M82,"x",""))</f>
        <v/>
      </c>
      <c r="G82" s="15" t="str">
        <f>IF($M82=AJ$2,COUNT(G$2:G81)+1,IF(AJ$2&gt;$M82,"x",""))</f>
        <v/>
      </c>
      <c r="H82" s="15" t="str">
        <f>IF($M82=AK$2,COUNT(H$2:H81)+1,IF(AK$2&gt;$M82,"x",""))</f>
        <v/>
      </c>
      <c r="I82" s="15" t="str">
        <f>IF($M82=AL$2,COUNT(I$2:I81)+1,IF(AL$2&gt;$M82,"x",""))</f>
        <v/>
      </c>
      <c r="J82" s="15" t="str">
        <f>IF($M82=AM$2,COUNT(J$2:J81)+1,IF(AM$2&gt;$M82,"x",""))</f>
        <v/>
      </c>
      <c r="L82" s="16">
        <v>80</v>
      </c>
      <c r="M82" s="17" t="str">
        <f>IF(AD82&lt;&gt;"",$AD$2,IF(AE82&lt;&gt;"",$AE$2,IF(AF82&lt;&gt;"",$AF$2,IF(AG82&lt;&gt;"",$AG$2,IF(AH82&lt;&gt;"",$AH$2,IF(AI82&lt;&gt;"",$AI$2,IF(AJ82&lt;&gt;"",$AJ$2,IF(AK82&lt;&gt;"",$AK$2,IF(AL82&lt;&gt;"",$AL$2,IF(AM82&lt;&gt;"",$AM$2,""))))))))))</f>
        <v/>
      </c>
      <c r="N82" s="16" t="str">
        <f t="shared" si="27"/>
        <v/>
      </c>
      <c r="O82" s="16" t="str">
        <f t="shared" si="28"/>
        <v/>
      </c>
      <c r="P82" s="16" t="str">
        <f t="shared" si="29"/>
        <v/>
      </c>
      <c r="Q82" s="16" t="str">
        <f t="shared" si="30"/>
        <v/>
      </c>
      <c r="R82" s="16" t="str">
        <f t="shared" si="31"/>
        <v/>
      </c>
      <c r="S82" s="16" t="str">
        <f t="shared" si="32"/>
        <v/>
      </c>
      <c r="T82" s="16" t="str">
        <f t="shared" si="33"/>
        <v/>
      </c>
      <c r="U82" s="16" t="str">
        <f t="shared" si="34"/>
        <v/>
      </c>
      <c r="V82" s="16" t="str">
        <f t="shared" si="35"/>
        <v/>
      </c>
      <c r="W82" s="16" t="str">
        <f t="shared" si="36"/>
        <v/>
      </c>
      <c r="Y82" s="16" t="str">
        <f>IF(OR($M82&lt;2,$M82=""),"",VLOOKUP($L82,$L:$W,$M82+Y$2,FALSE))</f>
        <v/>
      </c>
      <c r="Z82" s="16" t="str">
        <f t="shared" si="26"/>
        <v xml:space="preserve"> [] </v>
      </c>
      <c r="AA82" s="16" t="str">
        <f>IF(OR($M82&lt;2,$M82=""),"",VLOOKUP($L82,$L:$W,$M82+AA$2,FALSE))</f>
        <v/>
      </c>
      <c r="AC82" s="29" t="str">
        <f t="shared" si="25"/>
        <v/>
      </c>
      <c r="AD82" s="6"/>
      <c r="AE82" s="7"/>
      <c r="AF82" s="7"/>
      <c r="AG82" s="7"/>
      <c r="AH82" s="7"/>
      <c r="AI82" s="7"/>
      <c r="AJ82" s="7"/>
      <c r="AK82" s="7"/>
      <c r="AL82" s="7"/>
      <c r="AM82" s="8"/>
      <c r="AN82" s="9"/>
      <c r="AO82" s="10"/>
      <c r="AQ82" s="30"/>
      <c r="AR82" s="31" t="str">
        <f t="shared" si="24"/>
        <v/>
      </c>
      <c r="AS82" s="32"/>
    </row>
    <row r="83" spans="1:45" x14ac:dyDescent="0.3">
      <c r="A83" s="15" t="str">
        <f>IF($M83=AD$2,COUNT(A$2:A82)+1,IF(AD$2&gt;$M83,"x",""))</f>
        <v/>
      </c>
      <c r="B83" s="15" t="str">
        <f>IF($M83=AE$2,COUNT(B$2:B82)+1,IF(AE$2&gt;$M83,"x",""))</f>
        <v/>
      </c>
      <c r="C83" s="15" t="str">
        <f>IF($M83=AF$2,COUNT(C$2:C82)+1,IF(AF$2&gt;$M83,"x",""))</f>
        <v/>
      </c>
      <c r="D83" s="15" t="str">
        <f>IF($M83=AG$2,COUNT(D$2:D82)+1,IF(AG$2&gt;$M83,"x",""))</f>
        <v/>
      </c>
      <c r="E83" s="15" t="str">
        <f>IF($M83=AH$2,COUNT(E$2:E82)+1,IF(AH$2&gt;$M83,"x",""))</f>
        <v/>
      </c>
      <c r="F83" s="15" t="str">
        <f>IF($M83=AI$2,COUNT(F$2:F82)+1,IF(AI$2&gt;$M83,"x",""))</f>
        <v/>
      </c>
      <c r="G83" s="15" t="str">
        <f>IF($M83=AJ$2,COUNT(G$2:G82)+1,IF(AJ$2&gt;$M83,"x",""))</f>
        <v/>
      </c>
      <c r="H83" s="15" t="str">
        <f>IF($M83=AK$2,COUNT(H$2:H82)+1,IF(AK$2&gt;$M83,"x",""))</f>
        <v/>
      </c>
      <c r="I83" s="15" t="str">
        <f>IF($M83=AL$2,COUNT(I$2:I82)+1,IF(AL$2&gt;$M83,"x",""))</f>
        <v/>
      </c>
      <c r="J83" s="15" t="str">
        <f>IF($M83=AM$2,COUNT(J$2:J82)+1,IF(AM$2&gt;$M83,"x",""))</f>
        <v/>
      </c>
      <c r="L83" s="16">
        <v>81</v>
      </c>
      <c r="M83" s="17" t="str">
        <f>IF(AD83&lt;&gt;"",$AD$2,IF(AE83&lt;&gt;"",$AE$2,IF(AF83&lt;&gt;"",$AF$2,IF(AG83&lt;&gt;"",$AG$2,IF(AH83&lt;&gt;"",$AH$2,IF(AI83&lt;&gt;"",$AI$2,IF(AJ83&lt;&gt;"",$AJ$2,IF(AK83&lt;&gt;"",$AK$2,IF(AL83&lt;&gt;"",$AL$2,IF(AM83&lt;&gt;"",$AM$2,""))))))))))</f>
        <v/>
      </c>
      <c r="N83" s="16" t="str">
        <f t="shared" si="27"/>
        <v/>
      </c>
      <c r="O83" s="16" t="str">
        <f t="shared" si="28"/>
        <v/>
      </c>
      <c r="P83" s="16" t="str">
        <f t="shared" si="29"/>
        <v/>
      </c>
      <c r="Q83" s="16" t="str">
        <f t="shared" si="30"/>
        <v/>
      </c>
      <c r="R83" s="16" t="str">
        <f t="shared" si="31"/>
        <v/>
      </c>
      <c r="S83" s="16" t="str">
        <f t="shared" si="32"/>
        <v/>
      </c>
      <c r="T83" s="16" t="str">
        <f t="shared" si="33"/>
        <v/>
      </c>
      <c r="U83" s="16" t="str">
        <f t="shared" si="34"/>
        <v/>
      </c>
      <c r="V83" s="16" t="str">
        <f t="shared" si="35"/>
        <v/>
      </c>
      <c r="W83" s="16" t="str">
        <f t="shared" si="36"/>
        <v/>
      </c>
      <c r="Y83" s="16" t="str">
        <f>IF(OR($M83&lt;2,$M83=""),"",VLOOKUP($L83,$L:$W,$M83+Y$2,FALSE))</f>
        <v/>
      </c>
      <c r="Z83" s="16" t="str">
        <f t="shared" si="26"/>
        <v xml:space="preserve"> [] </v>
      </c>
      <c r="AA83" s="16" t="str">
        <f>IF(OR($M83&lt;2,$M83=""),"",VLOOKUP($L83,$L:$W,$M83+AA$2,FALSE))</f>
        <v/>
      </c>
      <c r="AC83" s="29" t="str">
        <f t="shared" si="25"/>
        <v/>
      </c>
      <c r="AD83" s="6"/>
      <c r="AE83" s="7"/>
      <c r="AF83" s="7"/>
      <c r="AG83" s="7"/>
      <c r="AH83" s="7"/>
      <c r="AI83" s="7"/>
      <c r="AJ83" s="7"/>
      <c r="AK83" s="7"/>
      <c r="AL83" s="7"/>
      <c r="AM83" s="8"/>
      <c r="AN83" s="9"/>
      <c r="AO83" s="10"/>
      <c r="AQ83" s="30"/>
      <c r="AR83" s="31" t="str">
        <f t="shared" si="24"/>
        <v/>
      </c>
      <c r="AS83" s="32"/>
    </row>
    <row r="84" spans="1:45" x14ac:dyDescent="0.3">
      <c r="A84" s="15" t="str">
        <f>IF($M84=AD$2,COUNT(A$2:A83)+1,IF(AD$2&gt;$M84,"x",""))</f>
        <v/>
      </c>
      <c r="B84" s="15" t="str">
        <f>IF($M84=AE$2,COUNT(B$2:B83)+1,IF(AE$2&gt;$M84,"x",""))</f>
        <v/>
      </c>
      <c r="C84" s="15" t="str">
        <f>IF($M84=AF$2,COUNT(C$2:C83)+1,IF(AF$2&gt;$M84,"x",""))</f>
        <v/>
      </c>
      <c r="D84" s="15" t="str">
        <f>IF($M84=AG$2,COUNT(D$2:D83)+1,IF(AG$2&gt;$M84,"x",""))</f>
        <v/>
      </c>
      <c r="E84" s="15" t="str">
        <f>IF($M84=AH$2,COUNT(E$2:E83)+1,IF(AH$2&gt;$M84,"x",""))</f>
        <v/>
      </c>
      <c r="F84" s="15" t="str">
        <f>IF($M84=AI$2,COUNT(F$2:F83)+1,IF(AI$2&gt;$M84,"x",""))</f>
        <v/>
      </c>
      <c r="G84" s="15" t="str">
        <f>IF($M84=AJ$2,COUNT(G$2:G83)+1,IF(AJ$2&gt;$M84,"x",""))</f>
        <v/>
      </c>
      <c r="H84" s="15" t="str">
        <f>IF($M84=AK$2,COUNT(H$2:H83)+1,IF(AK$2&gt;$M84,"x",""))</f>
        <v/>
      </c>
      <c r="I84" s="15" t="str">
        <f>IF($M84=AL$2,COUNT(I$2:I83)+1,IF(AL$2&gt;$M84,"x",""))</f>
        <v/>
      </c>
      <c r="J84" s="15" t="str">
        <f>IF($M84=AM$2,COUNT(J$2:J83)+1,IF(AM$2&gt;$M84,"x",""))</f>
        <v/>
      </c>
      <c r="L84" s="16">
        <v>82</v>
      </c>
      <c r="M84" s="17" t="str">
        <f>IF(AD84&lt;&gt;"",$AD$2,IF(AE84&lt;&gt;"",$AE$2,IF(AF84&lt;&gt;"",$AF$2,IF(AG84&lt;&gt;"",$AG$2,IF(AH84&lt;&gt;"",$AH$2,IF(AI84&lt;&gt;"",$AI$2,IF(AJ84&lt;&gt;"",$AJ$2,IF(AK84&lt;&gt;"",$AK$2,IF(AL84&lt;&gt;"",$AL$2,IF(AM84&lt;&gt;"",$AM$2,""))))))))))</f>
        <v/>
      </c>
      <c r="N84" s="16" t="str">
        <f t="shared" si="27"/>
        <v/>
      </c>
      <c r="O84" s="16" t="str">
        <f t="shared" si="28"/>
        <v/>
      </c>
      <c r="P84" s="16" t="str">
        <f t="shared" si="29"/>
        <v/>
      </c>
      <c r="Q84" s="16" t="str">
        <f t="shared" si="30"/>
        <v/>
      </c>
      <c r="R84" s="16" t="str">
        <f t="shared" si="31"/>
        <v/>
      </c>
      <c r="S84" s="16" t="str">
        <f t="shared" si="32"/>
        <v/>
      </c>
      <c r="T84" s="16" t="str">
        <f t="shared" si="33"/>
        <v/>
      </c>
      <c r="U84" s="16" t="str">
        <f t="shared" si="34"/>
        <v/>
      </c>
      <c r="V84" s="16" t="str">
        <f t="shared" si="35"/>
        <v/>
      </c>
      <c r="W84" s="16" t="str">
        <f t="shared" si="36"/>
        <v/>
      </c>
      <c r="Y84" s="16" t="str">
        <f>IF(OR($M84&lt;2,$M84=""),"",VLOOKUP($L84,$L:$W,$M84+Y$2,FALSE))</f>
        <v/>
      </c>
      <c r="Z84" s="16" t="str">
        <f t="shared" si="26"/>
        <v xml:space="preserve"> [] </v>
      </c>
      <c r="AA84" s="16" t="str">
        <f>IF(OR($M84&lt;2,$M84=""),"",VLOOKUP($L84,$L:$W,$M84+AA$2,FALSE))</f>
        <v/>
      </c>
      <c r="AC84" s="29" t="str">
        <f t="shared" si="25"/>
        <v/>
      </c>
      <c r="AD84" s="6"/>
      <c r="AE84" s="7"/>
      <c r="AF84" s="7"/>
      <c r="AG84" s="7"/>
      <c r="AH84" s="7"/>
      <c r="AI84" s="7"/>
      <c r="AJ84" s="7"/>
      <c r="AK84" s="7"/>
      <c r="AL84" s="7"/>
      <c r="AM84" s="8"/>
      <c r="AN84" s="9"/>
      <c r="AO84" s="10"/>
      <c r="AQ84" s="30"/>
      <c r="AR84" s="31" t="str">
        <f t="shared" si="24"/>
        <v/>
      </c>
      <c r="AS84" s="32"/>
    </row>
    <row r="85" spans="1:45" x14ac:dyDescent="0.3">
      <c r="A85" s="15" t="str">
        <f>IF($M85=AD$2,COUNT(A$2:A84)+1,IF(AD$2&gt;$M85,"x",""))</f>
        <v/>
      </c>
      <c r="B85" s="15" t="str">
        <f>IF($M85=AE$2,COUNT(B$2:B84)+1,IF(AE$2&gt;$M85,"x",""))</f>
        <v/>
      </c>
      <c r="C85" s="15" t="str">
        <f>IF($M85=AF$2,COUNT(C$2:C84)+1,IF(AF$2&gt;$M85,"x",""))</f>
        <v/>
      </c>
      <c r="D85" s="15" t="str">
        <f>IF($M85=AG$2,COUNT(D$2:D84)+1,IF(AG$2&gt;$M85,"x",""))</f>
        <v/>
      </c>
      <c r="E85" s="15" t="str">
        <f>IF($M85=AH$2,COUNT(E$2:E84)+1,IF(AH$2&gt;$M85,"x",""))</f>
        <v/>
      </c>
      <c r="F85" s="15" t="str">
        <f>IF($M85=AI$2,COUNT(F$2:F84)+1,IF(AI$2&gt;$M85,"x",""))</f>
        <v/>
      </c>
      <c r="G85" s="15" t="str">
        <f>IF($M85=AJ$2,COUNT(G$2:G84)+1,IF(AJ$2&gt;$M85,"x",""))</f>
        <v/>
      </c>
      <c r="H85" s="15" t="str">
        <f>IF($M85=AK$2,COUNT(H$2:H84)+1,IF(AK$2&gt;$M85,"x",""))</f>
        <v/>
      </c>
      <c r="I85" s="15" t="str">
        <f>IF($M85=AL$2,COUNT(I$2:I84)+1,IF(AL$2&gt;$M85,"x",""))</f>
        <v/>
      </c>
      <c r="J85" s="15" t="str">
        <f>IF($M85=AM$2,COUNT(J$2:J84)+1,IF(AM$2&gt;$M85,"x",""))</f>
        <v/>
      </c>
      <c r="L85" s="16">
        <v>83</v>
      </c>
      <c r="M85" s="17" t="str">
        <f>IF(AD85&lt;&gt;"",$AD$2,IF(AE85&lt;&gt;"",$AE$2,IF(AF85&lt;&gt;"",$AF$2,IF(AG85&lt;&gt;"",$AG$2,IF(AH85&lt;&gt;"",$AH$2,IF(AI85&lt;&gt;"",$AI$2,IF(AJ85&lt;&gt;"",$AJ$2,IF(AK85&lt;&gt;"",$AK$2,IF(AL85&lt;&gt;"",$AL$2,IF(AM85&lt;&gt;"",$AM$2,""))))))))))</f>
        <v/>
      </c>
      <c r="N85" s="16" t="str">
        <f t="shared" si="27"/>
        <v/>
      </c>
      <c r="O85" s="16" t="str">
        <f t="shared" si="28"/>
        <v/>
      </c>
      <c r="P85" s="16" t="str">
        <f t="shared" si="29"/>
        <v/>
      </c>
      <c r="Q85" s="16" t="str">
        <f t="shared" si="30"/>
        <v/>
      </c>
      <c r="R85" s="16" t="str">
        <f t="shared" si="31"/>
        <v/>
      </c>
      <c r="S85" s="16" t="str">
        <f t="shared" si="32"/>
        <v/>
      </c>
      <c r="T85" s="16" t="str">
        <f t="shared" si="33"/>
        <v/>
      </c>
      <c r="U85" s="16" t="str">
        <f t="shared" si="34"/>
        <v/>
      </c>
      <c r="V85" s="16" t="str">
        <f t="shared" si="35"/>
        <v/>
      </c>
      <c r="W85" s="16" t="str">
        <f t="shared" si="36"/>
        <v/>
      </c>
      <c r="Y85" s="16" t="str">
        <f>IF(OR($M85&lt;2,$M85=""),"",VLOOKUP($L85,$L:$W,$M85+Y$2,FALSE))</f>
        <v/>
      </c>
      <c r="Z85" s="16" t="str">
        <f t="shared" si="26"/>
        <v xml:space="preserve"> [] </v>
      </c>
      <c r="AA85" s="16" t="str">
        <f>IF(OR($M85&lt;2,$M85=""),"",VLOOKUP($L85,$L:$W,$M85+AA$2,FALSE))</f>
        <v/>
      </c>
      <c r="AC85" s="29" t="str">
        <f t="shared" si="25"/>
        <v/>
      </c>
      <c r="AD85" s="6"/>
      <c r="AE85" s="7"/>
      <c r="AF85" s="7"/>
      <c r="AG85" s="7"/>
      <c r="AH85" s="7"/>
      <c r="AI85" s="7"/>
      <c r="AJ85" s="7"/>
      <c r="AK85" s="7"/>
      <c r="AL85" s="7"/>
      <c r="AM85" s="8"/>
      <c r="AN85" s="9"/>
      <c r="AO85" s="10"/>
      <c r="AQ85" s="30"/>
      <c r="AR85" s="31" t="str">
        <f t="shared" si="24"/>
        <v/>
      </c>
      <c r="AS85" s="32"/>
    </row>
    <row r="86" spans="1:45" x14ac:dyDescent="0.3">
      <c r="A86" s="15" t="str">
        <f>IF($M86=AD$2,COUNT(A$2:A85)+1,IF(AD$2&gt;$M86,"x",""))</f>
        <v/>
      </c>
      <c r="B86" s="15" t="str">
        <f>IF($M86=AE$2,COUNT(B$2:B85)+1,IF(AE$2&gt;$M86,"x",""))</f>
        <v/>
      </c>
      <c r="C86" s="15" t="str">
        <f>IF($M86=AF$2,COUNT(C$2:C85)+1,IF(AF$2&gt;$M86,"x",""))</f>
        <v/>
      </c>
      <c r="D86" s="15" t="str">
        <f>IF($M86=AG$2,COUNT(D$2:D85)+1,IF(AG$2&gt;$M86,"x",""))</f>
        <v/>
      </c>
      <c r="E86" s="15" t="str">
        <f>IF($M86=AH$2,COUNT(E$2:E85)+1,IF(AH$2&gt;$M86,"x",""))</f>
        <v/>
      </c>
      <c r="F86" s="15" t="str">
        <f>IF($M86=AI$2,COUNT(F$2:F85)+1,IF(AI$2&gt;$M86,"x",""))</f>
        <v/>
      </c>
      <c r="G86" s="15" t="str">
        <f>IF($M86=AJ$2,COUNT(G$2:G85)+1,IF(AJ$2&gt;$M86,"x",""))</f>
        <v/>
      </c>
      <c r="H86" s="15" t="str">
        <f>IF($M86=AK$2,COUNT(H$2:H85)+1,IF(AK$2&gt;$M86,"x",""))</f>
        <v/>
      </c>
      <c r="I86" s="15" t="str">
        <f>IF($M86=AL$2,COUNT(I$2:I85)+1,IF(AL$2&gt;$M86,"x",""))</f>
        <v/>
      </c>
      <c r="J86" s="15" t="str">
        <f>IF($M86=AM$2,COUNT(J$2:J85)+1,IF(AM$2&gt;$M86,"x",""))</f>
        <v/>
      </c>
      <c r="L86" s="16">
        <v>84</v>
      </c>
      <c r="M86" s="17" t="str">
        <f>IF(AD86&lt;&gt;"",$AD$2,IF(AE86&lt;&gt;"",$AE$2,IF(AF86&lt;&gt;"",$AF$2,IF(AG86&lt;&gt;"",$AG$2,IF(AH86&lt;&gt;"",$AH$2,IF(AI86&lt;&gt;"",$AI$2,IF(AJ86&lt;&gt;"",$AJ$2,IF(AK86&lt;&gt;"",$AK$2,IF(AL86&lt;&gt;"",$AL$2,IF(AM86&lt;&gt;"",$AM$2,""))))))))))</f>
        <v/>
      </c>
      <c r="N86" s="16" t="str">
        <f t="shared" si="27"/>
        <v/>
      </c>
      <c r="O86" s="16" t="str">
        <f t="shared" si="28"/>
        <v/>
      </c>
      <c r="P86" s="16" t="str">
        <f t="shared" si="29"/>
        <v/>
      </c>
      <c r="Q86" s="16" t="str">
        <f t="shared" si="30"/>
        <v/>
      </c>
      <c r="R86" s="16" t="str">
        <f t="shared" si="31"/>
        <v/>
      </c>
      <c r="S86" s="16" t="str">
        <f t="shared" si="32"/>
        <v/>
      </c>
      <c r="T86" s="16" t="str">
        <f t="shared" si="33"/>
        <v/>
      </c>
      <c r="U86" s="16" t="str">
        <f t="shared" si="34"/>
        <v/>
      </c>
      <c r="V86" s="16" t="str">
        <f t="shared" si="35"/>
        <v/>
      </c>
      <c r="W86" s="16" t="str">
        <f t="shared" si="36"/>
        <v/>
      </c>
      <c r="Y86" s="16" t="str">
        <f>IF(OR($M86&lt;2,$M86=""),"",VLOOKUP($L86,$L:$W,$M86+Y$2,FALSE))</f>
        <v/>
      </c>
      <c r="Z86" s="16" t="str">
        <f t="shared" si="26"/>
        <v xml:space="preserve"> [] </v>
      </c>
      <c r="AA86" s="16" t="str">
        <f>IF(OR($M86&lt;2,$M86=""),"",VLOOKUP($L86,$L:$W,$M86+AA$2,FALSE))</f>
        <v/>
      </c>
      <c r="AC86" s="29" t="str">
        <f t="shared" si="25"/>
        <v/>
      </c>
      <c r="AD86" s="6"/>
      <c r="AE86" s="7"/>
      <c r="AF86" s="7"/>
      <c r="AG86" s="7"/>
      <c r="AH86" s="7"/>
      <c r="AI86" s="7"/>
      <c r="AJ86" s="7"/>
      <c r="AK86" s="7"/>
      <c r="AL86" s="7"/>
      <c r="AM86" s="8"/>
      <c r="AN86" s="9"/>
      <c r="AO86" s="10"/>
      <c r="AQ86" s="30"/>
      <c r="AR86" s="31" t="str">
        <f t="shared" si="24"/>
        <v/>
      </c>
      <c r="AS86" s="32"/>
    </row>
    <row r="87" spans="1:45" x14ac:dyDescent="0.3">
      <c r="A87" s="15" t="str">
        <f>IF($M87=AD$2,COUNT(A$2:A86)+1,IF(AD$2&gt;$M87,"x",""))</f>
        <v/>
      </c>
      <c r="B87" s="15" t="str">
        <f>IF($M87=AE$2,COUNT(B$2:B86)+1,IF(AE$2&gt;$M87,"x",""))</f>
        <v/>
      </c>
      <c r="C87" s="15" t="str">
        <f>IF($M87=AF$2,COUNT(C$2:C86)+1,IF(AF$2&gt;$M87,"x",""))</f>
        <v/>
      </c>
      <c r="D87" s="15" t="str">
        <f>IF($M87=AG$2,COUNT(D$2:D86)+1,IF(AG$2&gt;$M87,"x",""))</f>
        <v/>
      </c>
      <c r="E87" s="15" t="str">
        <f>IF($M87=AH$2,COUNT(E$2:E86)+1,IF(AH$2&gt;$M87,"x",""))</f>
        <v/>
      </c>
      <c r="F87" s="15" t="str">
        <f>IF($M87=AI$2,COUNT(F$2:F86)+1,IF(AI$2&gt;$M87,"x",""))</f>
        <v/>
      </c>
      <c r="G87" s="15" t="str">
        <f>IF($M87=AJ$2,COUNT(G$2:G86)+1,IF(AJ$2&gt;$M87,"x",""))</f>
        <v/>
      </c>
      <c r="H87" s="15" t="str">
        <f>IF($M87=AK$2,COUNT(H$2:H86)+1,IF(AK$2&gt;$M87,"x",""))</f>
        <v/>
      </c>
      <c r="I87" s="15" t="str">
        <f>IF($M87=AL$2,COUNT(I$2:I86)+1,IF(AL$2&gt;$M87,"x",""))</f>
        <v/>
      </c>
      <c r="J87" s="15" t="str">
        <f>IF($M87=AM$2,COUNT(J$2:J86)+1,IF(AM$2&gt;$M87,"x",""))</f>
        <v/>
      </c>
      <c r="L87" s="16">
        <v>85</v>
      </c>
      <c r="M87" s="17" t="str">
        <f>IF(AD87&lt;&gt;"",$AD$2,IF(AE87&lt;&gt;"",$AE$2,IF(AF87&lt;&gt;"",$AF$2,IF(AG87&lt;&gt;"",$AG$2,IF(AH87&lt;&gt;"",$AH$2,IF(AI87&lt;&gt;"",$AI$2,IF(AJ87&lt;&gt;"",$AJ$2,IF(AK87&lt;&gt;"",$AK$2,IF(AL87&lt;&gt;"",$AL$2,IF(AM87&lt;&gt;"",$AM$2,""))))))))))</f>
        <v/>
      </c>
      <c r="N87" s="16" t="str">
        <f t="shared" si="27"/>
        <v/>
      </c>
      <c r="O87" s="16" t="str">
        <f t="shared" si="28"/>
        <v/>
      </c>
      <c r="P87" s="16" t="str">
        <f t="shared" si="29"/>
        <v/>
      </c>
      <c r="Q87" s="16" t="str">
        <f t="shared" si="30"/>
        <v/>
      </c>
      <c r="R87" s="16" t="str">
        <f t="shared" si="31"/>
        <v/>
      </c>
      <c r="S87" s="16" t="str">
        <f t="shared" si="32"/>
        <v/>
      </c>
      <c r="T87" s="16" t="str">
        <f t="shared" si="33"/>
        <v/>
      </c>
      <c r="U87" s="16" t="str">
        <f t="shared" si="34"/>
        <v/>
      </c>
      <c r="V87" s="16" t="str">
        <f t="shared" si="35"/>
        <v/>
      </c>
      <c r="W87" s="16" t="str">
        <f t="shared" si="36"/>
        <v/>
      </c>
      <c r="Y87" s="16" t="str">
        <f>IF(OR($M87&lt;2,$M87=""),"",VLOOKUP($L87,$L:$W,$M87+Y$2,FALSE))</f>
        <v/>
      </c>
      <c r="Z87" s="16" t="str">
        <f t="shared" si="26"/>
        <v xml:space="preserve"> [] </v>
      </c>
      <c r="AA87" s="16" t="str">
        <f>IF(OR($M87&lt;2,$M87=""),"",VLOOKUP($L87,$L:$W,$M87+AA$2,FALSE))</f>
        <v/>
      </c>
      <c r="AC87" s="29" t="str">
        <f t="shared" si="25"/>
        <v/>
      </c>
      <c r="AD87" s="6"/>
      <c r="AE87" s="7"/>
      <c r="AF87" s="7"/>
      <c r="AG87" s="7"/>
      <c r="AH87" s="7"/>
      <c r="AI87" s="7"/>
      <c r="AJ87" s="7"/>
      <c r="AK87" s="7"/>
      <c r="AL87" s="7"/>
      <c r="AM87" s="8"/>
      <c r="AN87" s="9"/>
      <c r="AO87" s="10"/>
      <c r="AQ87" s="30"/>
      <c r="AR87" s="31" t="str">
        <f t="shared" si="24"/>
        <v/>
      </c>
      <c r="AS87" s="32"/>
    </row>
    <row r="88" spans="1:45" x14ac:dyDescent="0.3">
      <c r="A88" s="15" t="str">
        <f>IF($M88=AD$2,COUNT(A$2:A87)+1,IF(AD$2&gt;$M88,"x",""))</f>
        <v/>
      </c>
      <c r="B88" s="15" t="str">
        <f>IF($M88=AE$2,COUNT(B$2:B87)+1,IF(AE$2&gt;$M88,"x",""))</f>
        <v/>
      </c>
      <c r="C88" s="15" t="str">
        <f>IF($M88=AF$2,COUNT(C$2:C87)+1,IF(AF$2&gt;$M88,"x",""))</f>
        <v/>
      </c>
      <c r="D88" s="15" t="str">
        <f>IF($M88=AG$2,COUNT(D$2:D87)+1,IF(AG$2&gt;$M88,"x",""))</f>
        <v/>
      </c>
      <c r="E88" s="15" t="str">
        <f>IF($M88=AH$2,COUNT(E$2:E87)+1,IF(AH$2&gt;$M88,"x",""))</f>
        <v/>
      </c>
      <c r="F88" s="15" t="str">
        <f>IF($M88=AI$2,COUNT(F$2:F87)+1,IF(AI$2&gt;$M88,"x",""))</f>
        <v/>
      </c>
      <c r="G88" s="15" t="str">
        <f>IF($M88=AJ$2,COUNT(G$2:G87)+1,IF(AJ$2&gt;$M88,"x",""))</f>
        <v/>
      </c>
      <c r="H88" s="15" t="str">
        <f>IF($M88=AK$2,COUNT(H$2:H87)+1,IF(AK$2&gt;$M88,"x",""))</f>
        <v/>
      </c>
      <c r="I88" s="15" t="str">
        <f>IF($M88=AL$2,COUNT(I$2:I87)+1,IF(AL$2&gt;$M88,"x",""))</f>
        <v/>
      </c>
      <c r="J88" s="15" t="str">
        <f>IF($M88=AM$2,COUNT(J$2:J87)+1,IF(AM$2&gt;$M88,"x",""))</f>
        <v/>
      </c>
      <c r="L88" s="16">
        <v>86</v>
      </c>
      <c r="M88" s="17" t="str">
        <f>IF(AD88&lt;&gt;"",$AD$2,IF(AE88&lt;&gt;"",$AE$2,IF(AF88&lt;&gt;"",$AF$2,IF(AG88&lt;&gt;"",$AG$2,IF(AH88&lt;&gt;"",$AH$2,IF(AI88&lt;&gt;"",$AI$2,IF(AJ88&lt;&gt;"",$AJ$2,IF(AK88&lt;&gt;"",$AK$2,IF(AL88&lt;&gt;"",$AL$2,IF(AM88&lt;&gt;"",$AM$2,""))))))))))</f>
        <v/>
      </c>
      <c r="N88" s="16" t="str">
        <f t="shared" si="27"/>
        <v/>
      </c>
      <c r="O88" s="16" t="str">
        <f t="shared" si="28"/>
        <v/>
      </c>
      <c r="P88" s="16" t="str">
        <f t="shared" si="29"/>
        <v/>
      </c>
      <c r="Q88" s="16" t="str">
        <f t="shared" si="30"/>
        <v/>
      </c>
      <c r="R88" s="16" t="str">
        <f t="shared" si="31"/>
        <v/>
      </c>
      <c r="S88" s="16" t="str">
        <f t="shared" si="32"/>
        <v/>
      </c>
      <c r="T88" s="16" t="str">
        <f t="shared" si="33"/>
        <v/>
      </c>
      <c r="U88" s="16" t="str">
        <f t="shared" si="34"/>
        <v/>
      </c>
      <c r="V88" s="16" t="str">
        <f t="shared" si="35"/>
        <v/>
      </c>
      <c r="W88" s="16" t="str">
        <f t="shared" si="36"/>
        <v/>
      </c>
      <c r="Y88" s="16" t="str">
        <f>IF(OR($M88&lt;2,$M88=""),"",VLOOKUP($L88,$L:$W,$M88+Y$2,FALSE))</f>
        <v/>
      </c>
      <c r="Z88" s="16" t="str">
        <f t="shared" si="26"/>
        <v xml:space="preserve"> [] </v>
      </c>
      <c r="AA88" s="16" t="str">
        <f>IF(OR($M88&lt;2,$M88=""),"",VLOOKUP($L88,$L:$W,$M88+AA$2,FALSE))</f>
        <v/>
      </c>
      <c r="AC88" s="29" t="str">
        <f t="shared" si="25"/>
        <v/>
      </c>
      <c r="AD88" s="6"/>
      <c r="AE88" s="7"/>
      <c r="AF88" s="7"/>
      <c r="AG88" s="7"/>
      <c r="AH88" s="7"/>
      <c r="AI88" s="7"/>
      <c r="AJ88" s="7"/>
      <c r="AK88" s="7"/>
      <c r="AL88" s="7"/>
      <c r="AM88" s="8"/>
      <c r="AN88" s="9"/>
      <c r="AO88" s="10"/>
      <c r="AQ88" s="30"/>
      <c r="AR88" s="31" t="str">
        <f t="shared" si="24"/>
        <v/>
      </c>
      <c r="AS88" s="32"/>
    </row>
    <row r="89" spans="1:45" x14ac:dyDescent="0.3">
      <c r="A89" s="15" t="str">
        <f>IF($M89=AD$2,COUNT(A$2:A88)+1,IF(AD$2&gt;$M89,"x",""))</f>
        <v/>
      </c>
      <c r="B89" s="15" t="str">
        <f>IF($M89=AE$2,COUNT(B$2:B88)+1,IF(AE$2&gt;$M89,"x",""))</f>
        <v/>
      </c>
      <c r="C89" s="15" t="str">
        <f>IF($M89=AF$2,COUNT(C$2:C88)+1,IF(AF$2&gt;$M89,"x",""))</f>
        <v/>
      </c>
      <c r="D89" s="15" t="str">
        <f>IF($M89=AG$2,COUNT(D$2:D88)+1,IF(AG$2&gt;$M89,"x",""))</f>
        <v/>
      </c>
      <c r="E89" s="15" t="str">
        <f>IF($M89=AH$2,COUNT(E$2:E88)+1,IF(AH$2&gt;$M89,"x",""))</f>
        <v/>
      </c>
      <c r="F89" s="15" t="str">
        <f>IF($M89=AI$2,COUNT(F$2:F88)+1,IF(AI$2&gt;$M89,"x",""))</f>
        <v/>
      </c>
      <c r="G89" s="15" t="str">
        <f>IF($M89=AJ$2,COUNT(G$2:G88)+1,IF(AJ$2&gt;$M89,"x",""))</f>
        <v/>
      </c>
      <c r="H89" s="15" t="str">
        <f>IF($M89=AK$2,COUNT(H$2:H88)+1,IF(AK$2&gt;$M89,"x",""))</f>
        <v/>
      </c>
      <c r="I89" s="15" t="str">
        <f>IF($M89=AL$2,COUNT(I$2:I88)+1,IF(AL$2&gt;$M89,"x",""))</f>
        <v/>
      </c>
      <c r="J89" s="15" t="str">
        <f>IF($M89=AM$2,COUNT(J$2:J88)+1,IF(AM$2&gt;$M89,"x",""))</f>
        <v/>
      </c>
      <c r="L89" s="16">
        <v>87</v>
      </c>
      <c r="M89" s="17" t="str">
        <f>IF(AD89&lt;&gt;"",$AD$2,IF(AE89&lt;&gt;"",$AE$2,IF(AF89&lt;&gt;"",$AF$2,IF(AG89&lt;&gt;"",$AG$2,IF(AH89&lt;&gt;"",$AH$2,IF(AI89&lt;&gt;"",$AI$2,IF(AJ89&lt;&gt;"",$AJ$2,IF(AK89&lt;&gt;"",$AK$2,IF(AL89&lt;&gt;"",$AL$2,IF(AM89&lt;&gt;"",$AM$2,""))))))))))</f>
        <v/>
      </c>
      <c r="N89" s="16" t="str">
        <f t="shared" si="27"/>
        <v/>
      </c>
      <c r="O89" s="16" t="str">
        <f t="shared" si="28"/>
        <v/>
      </c>
      <c r="P89" s="16" t="str">
        <f t="shared" si="29"/>
        <v/>
      </c>
      <c r="Q89" s="16" t="str">
        <f t="shared" si="30"/>
        <v/>
      </c>
      <c r="R89" s="16" t="str">
        <f t="shared" si="31"/>
        <v/>
      </c>
      <c r="S89" s="16" t="str">
        <f t="shared" si="32"/>
        <v/>
      </c>
      <c r="T89" s="16" t="str">
        <f t="shared" si="33"/>
        <v/>
      </c>
      <c r="U89" s="16" t="str">
        <f t="shared" si="34"/>
        <v/>
      </c>
      <c r="V89" s="16" t="str">
        <f t="shared" si="35"/>
        <v/>
      </c>
      <c r="W89" s="16" t="str">
        <f t="shared" si="36"/>
        <v/>
      </c>
      <c r="Y89" s="16" t="str">
        <f>IF(OR($M89&lt;2,$M89=""),"",VLOOKUP($L89,$L:$W,$M89+Y$2,FALSE))</f>
        <v/>
      </c>
      <c r="Z89" s="16" t="str">
        <f t="shared" si="26"/>
        <v xml:space="preserve"> [] </v>
      </c>
      <c r="AA89" s="16" t="str">
        <f>IF(OR($M89&lt;2,$M89=""),"",VLOOKUP($L89,$L:$W,$M89+AA$2,FALSE))</f>
        <v/>
      </c>
      <c r="AC89" s="29" t="str">
        <f t="shared" si="25"/>
        <v/>
      </c>
      <c r="AD89" s="6"/>
      <c r="AE89" s="7"/>
      <c r="AF89" s="7"/>
      <c r="AG89" s="7"/>
      <c r="AH89" s="7"/>
      <c r="AI89" s="7"/>
      <c r="AJ89" s="7"/>
      <c r="AK89" s="7"/>
      <c r="AL89" s="7"/>
      <c r="AM89" s="8"/>
      <c r="AN89" s="9"/>
      <c r="AO89" s="10"/>
      <c r="AQ89" s="30"/>
      <c r="AR89" s="31" t="str">
        <f t="shared" si="24"/>
        <v/>
      </c>
      <c r="AS89" s="32"/>
    </row>
    <row r="90" spans="1:45" x14ac:dyDescent="0.3">
      <c r="A90" s="15" t="str">
        <f>IF($M90=AD$2,COUNT(A$2:A89)+1,IF(AD$2&gt;$M90,"x",""))</f>
        <v/>
      </c>
      <c r="B90" s="15" t="str">
        <f>IF($M90=AE$2,COUNT(B$2:B89)+1,IF(AE$2&gt;$M90,"x",""))</f>
        <v/>
      </c>
      <c r="C90" s="15" t="str">
        <f>IF($M90=AF$2,COUNT(C$2:C89)+1,IF(AF$2&gt;$M90,"x",""))</f>
        <v/>
      </c>
      <c r="D90" s="15" t="str">
        <f>IF($M90=AG$2,COUNT(D$2:D89)+1,IF(AG$2&gt;$M90,"x",""))</f>
        <v/>
      </c>
      <c r="E90" s="15" t="str">
        <f>IF($M90=AH$2,COUNT(E$2:E89)+1,IF(AH$2&gt;$M90,"x",""))</f>
        <v/>
      </c>
      <c r="F90" s="15" t="str">
        <f>IF($M90=AI$2,COUNT(F$2:F89)+1,IF(AI$2&gt;$M90,"x",""))</f>
        <v/>
      </c>
      <c r="G90" s="15" t="str">
        <f>IF($M90=AJ$2,COUNT(G$2:G89)+1,IF(AJ$2&gt;$M90,"x",""))</f>
        <v/>
      </c>
      <c r="H90" s="15" t="str">
        <f>IF($M90=AK$2,COUNT(H$2:H89)+1,IF(AK$2&gt;$M90,"x",""))</f>
        <v/>
      </c>
      <c r="I90" s="15" t="str">
        <f>IF($M90=AL$2,COUNT(I$2:I89)+1,IF(AL$2&gt;$M90,"x",""))</f>
        <v/>
      </c>
      <c r="J90" s="15" t="str">
        <f>IF($M90=AM$2,COUNT(J$2:J89)+1,IF(AM$2&gt;$M90,"x",""))</f>
        <v/>
      </c>
      <c r="L90" s="16">
        <v>88</v>
      </c>
      <c r="M90" s="17" t="str">
        <f>IF(AD90&lt;&gt;"",$AD$2,IF(AE90&lt;&gt;"",$AE$2,IF(AF90&lt;&gt;"",$AF$2,IF(AG90&lt;&gt;"",$AG$2,IF(AH90&lt;&gt;"",$AH$2,IF(AI90&lt;&gt;"",$AI$2,IF(AJ90&lt;&gt;"",$AJ$2,IF(AK90&lt;&gt;"",$AK$2,IF(AL90&lt;&gt;"",$AL$2,IF(AM90&lt;&gt;"",$AM$2,""))))))))))</f>
        <v/>
      </c>
      <c r="N90" s="16" t="str">
        <f t="shared" si="27"/>
        <v/>
      </c>
      <c r="O90" s="16" t="str">
        <f t="shared" si="28"/>
        <v/>
      </c>
      <c r="P90" s="16" t="str">
        <f t="shared" si="29"/>
        <v/>
      </c>
      <c r="Q90" s="16" t="str">
        <f t="shared" si="30"/>
        <v/>
      </c>
      <c r="R90" s="16" t="str">
        <f t="shared" si="31"/>
        <v/>
      </c>
      <c r="S90" s="16" t="str">
        <f t="shared" si="32"/>
        <v/>
      </c>
      <c r="T90" s="16" t="str">
        <f t="shared" si="33"/>
        <v/>
      </c>
      <c r="U90" s="16" t="str">
        <f t="shared" si="34"/>
        <v/>
      </c>
      <c r="V90" s="16" t="str">
        <f t="shared" si="35"/>
        <v/>
      </c>
      <c r="W90" s="16" t="str">
        <f t="shared" si="36"/>
        <v/>
      </c>
      <c r="Y90" s="16" t="str">
        <f>IF(OR($M90&lt;2,$M90=""),"",VLOOKUP($L90,$L:$W,$M90+Y$2,FALSE))</f>
        <v/>
      </c>
      <c r="Z90" s="16" t="str">
        <f t="shared" si="26"/>
        <v xml:space="preserve"> [] </v>
      </c>
      <c r="AA90" s="16" t="str">
        <f>IF(OR($M90&lt;2,$M90=""),"",VLOOKUP($L90,$L:$W,$M90+AA$2,FALSE))</f>
        <v/>
      </c>
      <c r="AC90" s="29" t="str">
        <f t="shared" si="25"/>
        <v/>
      </c>
      <c r="AD90" s="6"/>
      <c r="AE90" s="7"/>
      <c r="AF90" s="7"/>
      <c r="AG90" s="7"/>
      <c r="AH90" s="7"/>
      <c r="AI90" s="7"/>
      <c r="AJ90" s="7"/>
      <c r="AK90" s="7"/>
      <c r="AL90" s="7"/>
      <c r="AM90" s="8"/>
      <c r="AN90" s="9"/>
      <c r="AO90" s="10"/>
      <c r="AQ90" s="30"/>
      <c r="AR90" s="31" t="str">
        <f t="shared" si="24"/>
        <v/>
      </c>
      <c r="AS90" s="32"/>
    </row>
    <row r="91" spans="1:45" x14ac:dyDescent="0.3">
      <c r="A91" s="15" t="str">
        <f>IF($M91=AD$2,COUNT(A$2:A90)+1,IF(AD$2&gt;$M91,"x",""))</f>
        <v/>
      </c>
      <c r="B91" s="15" t="str">
        <f>IF($M91=AE$2,COUNT(B$2:B90)+1,IF(AE$2&gt;$M91,"x",""))</f>
        <v/>
      </c>
      <c r="C91" s="15" t="str">
        <f>IF($M91=AF$2,COUNT(C$2:C90)+1,IF(AF$2&gt;$M91,"x",""))</f>
        <v/>
      </c>
      <c r="D91" s="15" t="str">
        <f>IF($M91=AG$2,COUNT(D$2:D90)+1,IF(AG$2&gt;$M91,"x",""))</f>
        <v/>
      </c>
      <c r="E91" s="15" t="str">
        <f>IF($M91=AH$2,COUNT(E$2:E90)+1,IF(AH$2&gt;$M91,"x",""))</f>
        <v/>
      </c>
      <c r="F91" s="15" t="str">
        <f>IF($M91=AI$2,COUNT(F$2:F90)+1,IF(AI$2&gt;$M91,"x",""))</f>
        <v/>
      </c>
      <c r="G91" s="15" t="str">
        <f>IF($M91=AJ$2,COUNT(G$2:G90)+1,IF(AJ$2&gt;$M91,"x",""))</f>
        <v/>
      </c>
      <c r="H91" s="15" t="str">
        <f>IF($M91=AK$2,COUNT(H$2:H90)+1,IF(AK$2&gt;$M91,"x",""))</f>
        <v/>
      </c>
      <c r="I91" s="15" t="str">
        <f>IF($M91=AL$2,COUNT(I$2:I90)+1,IF(AL$2&gt;$M91,"x",""))</f>
        <v/>
      </c>
      <c r="J91" s="15" t="str">
        <f>IF($M91=AM$2,COUNT(J$2:J90)+1,IF(AM$2&gt;$M91,"x",""))</f>
        <v/>
      </c>
      <c r="L91" s="16">
        <v>89</v>
      </c>
      <c r="M91" s="17" t="str">
        <f>IF(AD91&lt;&gt;"",$AD$2,IF(AE91&lt;&gt;"",$AE$2,IF(AF91&lt;&gt;"",$AF$2,IF(AG91&lt;&gt;"",$AG$2,IF(AH91&lt;&gt;"",$AH$2,IF(AI91&lt;&gt;"",$AI$2,IF(AJ91&lt;&gt;"",$AJ$2,IF(AK91&lt;&gt;"",$AK$2,IF(AL91&lt;&gt;"",$AL$2,IF(AM91&lt;&gt;"",$AM$2,""))))))))))</f>
        <v/>
      </c>
      <c r="N91" s="16" t="str">
        <f t="shared" si="27"/>
        <v/>
      </c>
      <c r="O91" s="16" t="str">
        <f t="shared" si="28"/>
        <v/>
      </c>
      <c r="P91" s="16" t="str">
        <f t="shared" si="29"/>
        <v/>
      </c>
      <c r="Q91" s="16" t="str">
        <f t="shared" si="30"/>
        <v/>
      </c>
      <c r="R91" s="16" t="str">
        <f t="shared" si="31"/>
        <v/>
      </c>
      <c r="S91" s="16" t="str">
        <f t="shared" si="32"/>
        <v/>
      </c>
      <c r="T91" s="16" t="str">
        <f t="shared" si="33"/>
        <v/>
      </c>
      <c r="U91" s="16" t="str">
        <f t="shared" si="34"/>
        <v/>
      </c>
      <c r="V91" s="16" t="str">
        <f t="shared" si="35"/>
        <v/>
      </c>
      <c r="W91" s="16" t="str">
        <f t="shared" si="36"/>
        <v/>
      </c>
      <c r="Y91" s="16" t="str">
        <f>IF(OR($M91&lt;2,$M91=""),"",VLOOKUP($L91,$L:$W,$M91+Y$2,FALSE))</f>
        <v/>
      </c>
      <c r="Z91" s="16" t="str">
        <f t="shared" si="26"/>
        <v xml:space="preserve"> [] </v>
      </c>
      <c r="AA91" s="16" t="str">
        <f>IF(OR($M91&lt;2,$M91=""),"",VLOOKUP($L91,$L:$W,$M91+AA$2,FALSE))</f>
        <v/>
      </c>
      <c r="AC91" s="29" t="str">
        <f t="shared" si="25"/>
        <v/>
      </c>
      <c r="AD91" s="6"/>
      <c r="AE91" s="7"/>
      <c r="AF91" s="7"/>
      <c r="AG91" s="7"/>
      <c r="AH91" s="7"/>
      <c r="AI91" s="7"/>
      <c r="AJ91" s="7"/>
      <c r="AK91" s="7"/>
      <c r="AL91" s="7"/>
      <c r="AM91" s="8"/>
      <c r="AN91" s="9"/>
      <c r="AO91" s="10"/>
      <c r="AQ91" s="30"/>
      <c r="AR91" s="31" t="str">
        <f t="shared" si="24"/>
        <v/>
      </c>
      <c r="AS91" s="32"/>
    </row>
    <row r="92" spans="1:45" x14ac:dyDescent="0.3">
      <c r="A92" s="15" t="str">
        <f>IF($M92=AD$2,COUNT(A$2:A91)+1,IF(AD$2&gt;$M92,"x",""))</f>
        <v/>
      </c>
      <c r="B92" s="15" t="str">
        <f>IF($M92=AE$2,COUNT(B$2:B91)+1,IF(AE$2&gt;$M92,"x",""))</f>
        <v/>
      </c>
      <c r="C92" s="15" t="str">
        <f>IF($M92=AF$2,COUNT(C$2:C91)+1,IF(AF$2&gt;$M92,"x",""))</f>
        <v/>
      </c>
      <c r="D92" s="15" t="str">
        <f>IF($M92=AG$2,COUNT(D$2:D91)+1,IF(AG$2&gt;$M92,"x",""))</f>
        <v/>
      </c>
      <c r="E92" s="15" t="str">
        <f>IF($M92=AH$2,COUNT(E$2:E91)+1,IF(AH$2&gt;$M92,"x",""))</f>
        <v/>
      </c>
      <c r="F92" s="15" t="str">
        <f>IF($M92=AI$2,COUNT(F$2:F91)+1,IF(AI$2&gt;$M92,"x",""))</f>
        <v/>
      </c>
      <c r="G92" s="15" t="str">
        <f>IF($M92=AJ$2,COUNT(G$2:G91)+1,IF(AJ$2&gt;$M92,"x",""))</f>
        <v/>
      </c>
      <c r="H92" s="15" t="str">
        <f>IF($M92=AK$2,COUNT(H$2:H91)+1,IF(AK$2&gt;$M92,"x",""))</f>
        <v/>
      </c>
      <c r="I92" s="15" t="str">
        <f>IF($M92=AL$2,COUNT(I$2:I91)+1,IF(AL$2&gt;$M92,"x",""))</f>
        <v/>
      </c>
      <c r="J92" s="15" t="str">
        <f>IF($M92=AM$2,COUNT(J$2:J91)+1,IF(AM$2&gt;$M92,"x",""))</f>
        <v/>
      </c>
      <c r="L92" s="16">
        <v>90</v>
      </c>
      <c r="M92" s="17" t="str">
        <f>IF(AD92&lt;&gt;"",$AD$2,IF(AE92&lt;&gt;"",$AE$2,IF(AF92&lt;&gt;"",$AF$2,IF(AG92&lt;&gt;"",$AG$2,IF(AH92&lt;&gt;"",$AH$2,IF(AI92&lt;&gt;"",$AI$2,IF(AJ92&lt;&gt;"",$AJ$2,IF(AK92&lt;&gt;"",$AK$2,IF(AL92&lt;&gt;"",$AL$2,IF(AM92&lt;&gt;"",$AM$2,""))))))))))</f>
        <v/>
      </c>
      <c r="N92" s="16" t="str">
        <f t="shared" si="27"/>
        <v/>
      </c>
      <c r="O92" s="16" t="str">
        <f t="shared" si="28"/>
        <v/>
      </c>
      <c r="P92" s="16" t="str">
        <f t="shared" si="29"/>
        <v/>
      </c>
      <c r="Q92" s="16" t="str">
        <f t="shared" si="30"/>
        <v/>
      </c>
      <c r="R92" s="16" t="str">
        <f t="shared" si="31"/>
        <v/>
      </c>
      <c r="S92" s="16" t="str">
        <f t="shared" si="32"/>
        <v/>
      </c>
      <c r="T92" s="16" t="str">
        <f t="shared" si="33"/>
        <v/>
      </c>
      <c r="U92" s="16" t="str">
        <f t="shared" si="34"/>
        <v/>
      </c>
      <c r="V92" s="16" t="str">
        <f t="shared" si="35"/>
        <v/>
      </c>
      <c r="W92" s="16" t="str">
        <f t="shared" si="36"/>
        <v/>
      </c>
      <c r="Y92" s="16" t="str">
        <f>IF(OR($M92&lt;2,$M92=""),"",VLOOKUP($L92,$L:$W,$M92+Y$2,FALSE))</f>
        <v/>
      </c>
      <c r="Z92" s="16" t="str">
        <f t="shared" si="26"/>
        <v xml:space="preserve"> [] </v>
      </c>
      <c r="AA92" s="16" t="str">
        <f>IF(OR($M92&lt;2,$M92=""),"",VLOOKUP($L92,$L:$W,$M92+AA$2,FALSE))</f>
        <v/>
      </c>
      <c r="AC92" s="29" t="str">
        <f t="shared" si="25"/>
        <v/>
      </c>
      <c r="AD92" s="6"/>
      <c r="AE92" s="7"/>
      <c r="AF92" s="7"/>
      <c r="AG92" s="7"/>
      <c r="AH92" s="7"/>
      <c r="AI92" s="7"/>
      <c r="AJ92" s="7"/>
      <c r="AK92" s="7"/>
      <c r="AL92" s="7"/>
      <c r="AM92" s="8"/>
      <c r="AN92" s="9"/>
      <c r="AO92" s="10"/>
      <c r="AQ92" s="30"/>
      <c r="AR92" s="31" t="str">
        <f t="shared" si="24"/>
        <v/>
      </c>
      <c r="AS92" s="32"/>
    </row>
    <row r="93" spans="1:45" x14ac:dyDescent="0.3">
      <c r="A93" s="15" t="str">
        <f>IF($M93=AD$2,COUNT(A$2:A92)+1,IF(AD$2&gt;$M93,"x",""))</f>
        <v/>
      </c>
      <c r="B93" s="15" t="str">
        <f>IF($M93=AE$2,COUNT(B$2:B92)+1,IF(AE$2&gt;$M93,"x",""))</f>
        <v/>
      </c>
      <c r="C93" s="15" t="str">
        <f>IF($M93=AF$2,COUNT(C$2:C92)+1,IF(AF$2&gt;$M93,"x",""))</f>
        <v/>
      </c>
      <c r="D93" s="15" t="str">
        <f>IF($M93=AG$2,COUNT(D$2:D92)+1,IF(AG$2&gt;$M93,"x",""))</f>
        <v/>
      </c>
      <c r="E93" s="15" t="str">
        <f>IF($M93=AH$2,COUNT(E$2:E92)+1,IF(AH$2&gt;$M93,"x",""))</f>
        <v/>
      </c>
      <c r="F93" s="15" t="str">
        <f>IF($M93=AI$2,COUNT(F$2:F92)+1,IF(AI$2&gt;$M93,"x",""))</f>
        <v/>
      </c>
      <c r="G93" s="15" t="str">
        <f>IF($M93=AJ$2,COUNT(G$2:G92)+1,IF(AJ$2&gt;$M93,"x",""))</f>
        <v/>
      </c>
      <c r="H93" s="15" t="str">
        <f>IF($M93=AK$2,COUNT(H$2:H92)+1,IF(AK$2&gt;$M93,"x",""))</f>
        <v/>
      </c>
      <c r="I93" s="15" t="str">
        <f>IF($M93=AL$2,COUNT(I$2:I92)+1,IF(AL$2&gt;$M93,"x",""))</f>
        <v/>
      </c>
      <c r="J93" s="15" t="str">
        <f>IF($M93=AM$2,COUNT(J$2:J92)+1,IF(AM$2&gt;$M93,"x",""))</f>
        <v/>
      </c>
      <c r="L93" s="16">
        <v>91</v>
      </c>
      <c r="M93" s="17" t="str">
        <f>IF(AD93&lt;&gt;"",$AD$2,IF(AE93&lt;&gt;"",$AE$2,IF(AF93&lt;&gt;"",$AF$2,IF(AG93&lt;&gt;"",$AG$2,IF(AH93&lt;&gt;"",$AH$2,IF(AI93&lt;&gt;"",$AI$2,IF(AJ93&lt;&gt;"",$AJ$2,IF(AK93&lt;&gt;"",$AK$2,IF(AL93&lt;&gt;"",$AL$2,IF(AM93&lt;&gt;"",$AM$2,""))))))))))</f>
        <v/>
      </c>
      <c r="N93" s="16" t="str">
        <f t="shared" si="27"/>
        <v/>
      </c>
      <c r="O93" s="16" t="str">
        <f t="shared" si="28"/>
        <v/>
      </c>
      <c r="P93" s="16" t="str">
        <f t="shared" si="29"/>
        <v/>
      </c>
      <c r="Q93" s="16" t="str">
        <f t="shared" si="30"/>
        <v/>
      </c>
      <c r="R93" s="16" t="str">
        <f t="shared" si="31"/>
        <v/>
      </c>
      <c r="S93" s="16" t="str">
        <f t="shared" si="32"/>
        <v/>
      </c>
      <c r="T93" s="16" t="str">
        <f t="shared" si="33"/>
        <v/>
      </c>
      <c r="U93" s="16" t="str">
        <f t="shared" si="34"/>
        <v/>
      </c>
      <c r="V93" s="16" t="str">
        <f t="shared" si="35"/>
        <v/>
      </c>
      <c r="W93" s="16" t="str">
        <f t="shared" si="36"/>
        <v/>
      </c>
      <c r="Y93" s="16" t="str">
        <f>IF(OR($M93&lt;2,$M93=""),"",VLOOKUP($L93,$L:$W,$M93+Y$2,FALSE))</f>
        <v/>
      </c>
      <c r="Z93" s="16" t="str">
        <f t="shared" si="26"/>
        <v xml:space="preserve"> [] </v>
      </c>
      <c r="AA93" s="16" t="str">
        <f>IF(OR($M93&lt;2,$M93=""),"",VLOOKUP($L93,$L:$W,$M93+AA$2,FALSE))</f>
        <v/>
      </c>
      <c r="AC93" s="29" t="str">
        <f t="shared" si="25"/>
        <v/>
      </c>
      <c r="AD93" s="6"/>
      <c r="AE93" s="7"/>
      <c r="AF93" s="7"/>
      <c r="AG93" s="7"/>
      <c r="AH93" s="7"/>
      <c r="AI93" s="7"/>
      <c r="AJ93" s="7"/>
      <c r="AK93" s="7"/>
      <c r="AL93" s="7"/>
      <c r="AM93" s="8"/>
      <c r="AN93" s="9"/>
      <c r="AO93" s="10"/>
      <c r="AQ93" s="30"/>
      <c r="AR93" s="31" t="str">
        <f t="shared" si="24"/>
        <v/>
      </c>
      <c r="AS93" s="32"/>
    </row>
    <row r="94" spans="1:45" x14ac:dyDescent="0.3">
      <c r="A94" s="15" t="str">
        <f>IF($M94=AD$2,COUNT(A$2:A93)+1,IF(AD$2&gt;$M94,"x",""))</f>
        <v/>
      </c>
      <c r="B94" s="15" t="str">
        <f>IF($M94=AE$2,COUNT(B$2:B93)+1,IF(AE$2&gt;$M94,"x",""))</f>
        <v/>
      </c>
      <c r="C94" s="15" t="str">
        <f>IF($M94=AF$2,COUNT(C$2:C93)+1,IF(AF$2&gt;$M94,"x",""))</f>
        <v/>
      </c>
      <c r="D94" s="15" t="str">
        <f>IF($M94=AG$2,COUNT(D$2:D93)+1,IF(AG$2&gt;$M94,"x",""))</f>
        <v/>
      </c>
      <c r="E94" s="15" t="str">
        <f>IF($M94=AH$2,COUNT(E$2:E93)+1,IF(AH$2&gt;$M94,"x",""))</f>
        <v/>
      </c>
      <c r="F94" s="15" t="str">
        <f>IF($M94=AI$2,COUNT(F$2:F93)+1,IF(AI$2&gt;$M94,"x",""))</f>
        <v/>
      </c>
      <c r="G94" s="15" t="str">
        <f>IF($M94=AJ$2,COUNT(G$2:G93)+1,IF(AJ$2&gt;$M94,"x",""))</f>
        <v/>
      </c>
      <c r="H94" s="15" t="str">
        <f>IF($M94=AK$2,COUNT(H$2:H93)+1,IF(AK$2&gt;$M94,"x",""))</f>
        <v/>
      </c>
      <c r="I94" s="15" t="str">
        <f>IF($M94=AL$2,COUNT(I$2:I93)+1,IF(AL$2&gt;$M94,"x",""))</f>
        <v/>
      </c>
      <c r="J94" s="15" t="str">
        <f>IF($M94=AM$2,COUNT(J$2:J93)+1,IF(AM$2&gt;$M94,"x",""))</f>
        <v/>
      </c>
      <c r="L94" s="16">
        <v>92</v>
      </c>
      <c r="M94" s="17" t="str">
        <f>IF(AD94&lt;&gt;"",$AD$2,IF(AE94&lt;&gt;"",$AE$2,IF(AF94&lt;&gt;"",$AF$2,IF(AG94&lt;&gt;"",$AG$2,IF(AH94&lt;&gt;"",$AH$2,IF(AI94&lt;&gt;"",$AI$2,IF(AJ94&lt;&gt;"",$AJ$2,IF(AK94&lt;&gt;"",$AK$2,IF(AL94&lt;&gt;"",$AL$2,IF(AM94&lt;&gt;"",$AM$2,""))))))))))</f>
        <v/>
      </c>
      <c r="N94" s="16" t="str">
        <f t="shared" si="27"/>
        <v/>
      </c>
      <c r="O94" s="16" t="str">
        <f t="shared" si="28"/>
        <v/>
      </c>
      <c r="P94" s="16" t="str">
        <f t="shared" si="29"/>
        <v/>
      </c>
      <c r="Q94" s="16" t="str">
        <f t="shared" si="30"/>
        <v/>
      </c>
      <c r="R94" s="16" t="str">
        <f t="shared" si="31"/>
        <v/>
      </c>
      <c r="S94" s="16" t="str">
        <f t="shared" si="32"/>
        <v/>
      </c>
      <c r="T94" s="16" t="str">
        <f t="shared" si="33"/>
        <v/>
      </c>
      <c r="U94" s="16" t="str">
        <f t="shared" si="34"/>
        <v/>
      </c>
      <c r="V94" s="16" t="str">
        <f t="shared" si="35"/>
        <v/>
      </c>
      <c r="W94" s="16" t="str">
        <f t="shared" si="36"/>
        <v/>
      </c>
      <c r="Y94" s="16" t="str">
        <f>IF(OR($M94&lt;2,$M94=""),"",VLOOKUP($L94,$L:$W,$M94+Y$2,FALSE))</f>
        <v/>
      </c>
      <c r="Z94" s="16" t="str">
        <f t="shared" si="26"/>
        <v xml:space="preserve"> [] </v>
      </c>
      <c r="AA94" s="16" t="str">
        <f>IF(OR($M94&lt;2,$M94=""),"",VLOOKUP($L94,$L:$W,$M94+AA$2,FALSE))</f>
        <v/>
      </c>
      <c r="AC94" s="29" t="str">
        <f t="shared" si="25"/>
        <v/>
      </c>
      <c r="AD94" s="6"/>
      <c r="AE94" s="7"/>
      <c r="AF94" s="7"/>
      <c r="AG94" s="7"/>
      <c r="AH94" s="7"/>
      <c r="AI94" s="7"/>
      <c r="AJ94" s="7"/>
      <c r="AK94" s="7"/>
      <c r="AL94" s="7"/>
      <c r="AM94" s="8"/>
      <c r="AN94" s="9"/>
      <c r="AO94" s="10"/>
      <c r="AQ94" s="30"/>
      <c r="AR94" s="31" t="str">
        <f t="shared" si="24"/>
        <v/>
      </c>
      <c r="AS94" s="32"/>
    </row>
    <row r="95" spans="1:45" x14ac:dyDescent="0.3">
      <c r="A95" s="15" t="str">
        <f>IF($M95=AD$2,COUNT(A$2:A94)+1,IF(AD$2&gt;$M95,"x",""))</f>
        <v/>
      </c>
      <c r="B95" s="15" t="str">
        <f>IF($M95=AE$2,COUNT(B$2:B94)+1,IF(AE$2&gt;$M95,"x",""))</f>
        <v/>
      </c>
      <c r="C95" s="15" t="str">
        <f>IF($M95=AF$2,COUNT(C$2:C94)+1,IF(AF$2&gt;$M95,"x",""))</f>
        <v/>
      </c>
      <c r="D95" s="15" t="str">
        <f>IF($M95=AG$2,COUNT(D$2:D94)+1,IF(AG$2&gt;$M95,"x",""))</f>
        <v/>
      </c>
      <c r="E95" s="15" t="str">
        <f>IF($M95=AH$2,COUNT(E$2:E94)+1,IF(AH$2&gt;$M95,"x",""))</f>
        <v/>
      </c>
      <c r="F95" s="15" t="str">
        <f>IF($M95=AI$2,COUNT(F$2:F94)+1,IF(AI$2&gt;$M95,"x",""))</f>
        <v/>
      </c>
      <c r="G95" s="15" t="str">
        <f>IF($M95=AJ$2,COUNT(G$2:G94)+1,IF(AJ$2&gt;$M95,"x",""))</f>
        <v/>
      </c>
      <c r="H95" s="15" t="str">
        <f>IF($M95=AK$2,COUNT(H$2:H94)+1,IF(AK$2&gt;$M95,"x",""))</f>
        <v/>
      </c>
      <c r="I95" s="15" t="str">
        <f>IF($M95=AL$2,COUNT(I$2:I94)+1,IF(AL$2&gt;$M95,"x",""))</f>
        <v/>
      </c>
      <c r="J95" s="15" t="str">
        <f>IF($M95=AM$2,COUNT(J$2:J94)+1,IF(AM$2&gt;$M95,"x",""))</f>
        <v/>
      </c>
      <c r="L95" s="16">
        <v>93</v>
      </c>
      <c r="M95" s="17" t="str">
        <f>IF(AD95&lt;&gt;"",$AD$2,IF(AE95&lt;&gt;"",$AE$2,IF(AF95&lt;&gt;"",$AF$2,IF(AG95&lt;&gt;"",$AG$2,IF(AH95&lt;&gt;"",$AH$2,IF(AI95&lt;&gt;"",$AI$2,IF(AJ95&lt;&gt;"",$AJ$2,IF(AK95&lt;&gt;"",$AK$2,IF(AL95&lt;&gt;"",$AL$2,IF(AM95&lt;&gt;"",$AM$2,""))))))))))</f>
        <v/>
      </c>
      <c r="N95" s="16" t="str">
        <f t="shared" si="27"/>
        <v/>
      </c>
      <c r="O95" s="16" t="str">
        <f t="shared" si="28"/>
        <v/>
      </c>
      <c r="P95" s="16" t="str">
        <f t="shared" si="29"/>
        <v/>
      </c>
      <c r="Q95" s="16" t="str">
        <f t="shared" si="30"/>
        <v/>
      </c>
      <c r="R95" s="16" t="str">
        <f t="shared" si="31"/>
        <v/>
      </c>
      <c r="S95" s="16" t="str">
        <f t="shared" si="32"/>
        <v/>
      </c>
      <c r="T95" s="16" t="str">
        <f t="shared" si="33"/>
        <v/>
      </c>
      <c r="U95" s="16" t="str">
        <f t="shared" si="34"/>
        <v/>
      </c>
      <c r="V95" s="16" t="str">
        <f t="shared" si="35"/>
        <v/>
      </c>
      <c r="W95" s="16" t="str">
        <f t="shared" si="36"/>
        <v/>
      </c>
      <c r="Y95" s="16" t="str">
        <f>IF(OR($M95&lt;2,$M95=""),"",VLOOKUP($L95,$L:$W,$M95+Y$2,FALSE))</f>
        <v/>
      </c>
      <c r="Z95" s="16" t="str">
        <f t="shared" si="26"/>
        <v xml:space="preserve"> [] </v>
      </c>
      <c r="AA95" s="16" t="str">
        <f>IF(OR($M95&lt;2,$M95=""),"",VLOOKUP($L95,$L:$W,$M95+AA$2,FALSE))</f>
        <v/>
      </c>
      <c r="AC95" s="29" t="str">
        <f t="shared" si="25"/>
        <v/>
      </c>
      <c r="AD95" s="6"/>
      <c r="AE95" s="7"/>
      <c r="AF95" s="7"/>
      <c r="AG95" s="7"/>
      <c r="AH95" s="7"/>
      <c r="AI95" s="7"/>
      <c r="AJ95" s="7"/>
      <c r="AK95" s="7"/>
      <c r="AL95" s="7"/>
      <c r="AM95" s="8"/>
      <c r="AN95" s="9"/>
      <c r="AO95" s="10"/>
      <c r="AQ95" s="30"/>
      <c r="AR95" s="31" t="str">
        <f t="shared" si="24"/>
        <v/>
      </c>
      <c r="AS95" s="32"/>
    </row>
    <row r="96" spans="1:45" x14ac:dyDescent="0.3">
      <c r="A96" s="15" t="str">
        <f>IF($M96=AD$2,COUNT(A$2:A95)+1,IF(AD$2&gt;$M96,"x",""))</f>
        <v/>
      </c>
      <c r="B96" s="15" t="str">
        <f>IF($M96=AE$2,COUNT(B$2:B95)+1,IF(AE$2&gt;$M96,"x",""))</f>
        <v/>
      </c>
      <c r="C96" s="15" t="str">
        <f>IF($M96=AF$2,COUNT(C$2:C95)+1,IF(AF$2&gt;$M96,"x",""))</f>
        <v/>
      </c>
      <c r="D96" s="15" t="str">
        <f>IF($M96=AG$2,COUNT(D$2:D95)+1,IF(AG$2&gt;$M96,"x",""))</f>
        <v/>
      </c>
      <c r="E96" s="15" t="str">
        <f>IF($M96=AH$2,COUNT(E$2:E95)+1,IF(AH$2&gt;$M96,"x",""))</f>
        <v/>
      </c>
      <c r="F96" s="15" t="str">
        <f>IF($M96=AI$2,COUNT(F$2:F95)+1,IF(AI$2&gt;$M96,"x",""))</f>
        <v/>
      </c>
      <c r="G96" s="15" t="str">
        <f>IF($M96=AJ$2,COUNT(G$2:G95)+1,IF(AJ$2&gt;$M96,"x",""))</f>
        <v/>
      </c>
      <c r="H96" s="15" t="str">
        <f>IF($M96=AK$2,COUNT(H$2:H95)+1,IF(AK$2&gt;$M96,"x",""))</f>
        <v/>
      </c>
      <c r="I96" s="15" t="str">
        <f>IF($M96=AL$2,COUNT(I$2:I95)+1,IF(AL$2&gt;$M96,"x",""))</f>
        <v/>
      </c>
      <c r="J96" s="15" t="str">
        <f>IF($M96=AM$2,COUNT(J$2:J95)+1,IF(AM$2&gt;$M96,"x",""))</f>
        <v/>
      </c>
      <c r="L96" s="16">
        <v>94</v>
      </c>
      <c r="M96" s="17" t="str">
        <f>IF(AD96&lt;&gt;"",$AD$2,IF(AE96&lt;&gt;"",$AE$2,IF(AF96&lt;&gt;"",$AF$2,IF(AG96&lt;&gt;"",$AG$2,IF(AH96&lt;&gt;"",$AH$2,IF(AI96&lt;&gt;"",$AI$2,IF(AJ96&lt;&gt;"",$AJ$2,IF(AK96&lt;&gt;"",$AK$2,IF(AL96&lt;&gt;"",$AL$2,IF(AM96&lt;&gt;"",$AM$2,""))))))))))</f>
        <v/>
      </c>
      <c r="N96" s="16" t="str">
        <f t="shared" si="27"/>
        <v/>
      </c>
      <c r="O96" s="16" t="str">
        <f t="shared" si="28"/>
        <v/>
      </c>
      <c r="P96" s="16" t="str">
        <f t="shared" si="29"/>
        <v/>
      </c>
      <c r="Q96" s="16" t="str">
        <f t="shared" si="30"/>
        <v/>
      </c>
      <c r="R96" s="16" t="str">
        <f t="shared" si="31"/>
        <v/>
      </c>
      <c r="S96" s="16" t="str">
        <f t="shared" si="32"/>
        <v/>
      </c>
      <c r="T96" s="16" t="str">
        <f t="shared" si="33"/>
        <v/>
      </c>
      <c r="U96" s="16" t="str">
        <f t="shared" si="34"/>
        <v/>
      </c>
      <c r="V96" s="16" t="str">
        <f t="shared" si="35"/>
        <v/>
      </c>
      <c r="W96" s="16" t="str">
        <f t="shared" si="36"/>
        <v/>
      </c>
      <c r="Y96" s="16" t="str">
        <f>IF(OR($M96&lt;2,$M96=""),"",VLOOKUP($L96,$L:$W,$M96+Y$2,FALSE))</f>
        <v/>
      </c>
      <c r="Z96" s="16" t="str">
        <f t="shared" si="26"/>
        <v xml:space="preserve"> [] </v>
      </c>
      <c r="AA96" s="16" t="str">
        <f>IF(OR($M96&lt;2,$M96=""),"",VLOOKUP($L96,$L:$W,$M96+AA$2,FALSE))</f>
        <v/>
      </c>
      <c r="AC96" s="29" t="str">
        <f t="shared" si="25"/>
        <v/>
      </c>
      <c r="AD96" s="6"/>
      <c r="AE96" s="7"/>
      <c r="AF96" s="7"/>
      <c r="AG96" s="7"/>
      <c r="AH96" s="7"/>
      <c r="AI96" s="7"/>
      <c r="AJ96" s="7"/>
      <c r="AK96" s="7"/>
      <c r="AL96" s="7"/>
      <c r="AM96" s="8"/>
      <c r="AN96" s="9"/>
      <c r="AO96" s="10"/>
      <c r="AQ96" s="30"/>
      <c r="AR96" s="31" t="str">
        <f t="shared" si="24"/>
        <v/>
      </c>
      <c r="AS96" s="32"/>
    </row>
    <row r="97" spans="1:45" x14ac:dyDescent="0.3">
      <c r="A97" s="15" t="str">
        <f>IF($M97=AD$2,COUNT(A$2:A96)+1,IF(AD$2&gt;$M97,"x",""))</f>
        <v/>
      </c>
      <c r="B97" s="15" t="str">
        <f>IF($M97=AE$2,COUNT(B$2:B96)+1,IF(AE$2&gt;$M97,"x",""))</f>
        <v/>
      </c>
      <c r="C97" s="15" t="str">
        <f>IF($M97=AF$2,COUNT(C$2:C96)+1,IF(AF$2&gt;$M97,"x",""))</f>
        <v/>
      </c>
      <c r="D97" s="15" t="str">
        <f>IF($M97=AG$2,COUNT(D$2:D96)+1,IF(AG$2&gt;$M97,"x",""))</f>
        <v/>
      </c>
      <c r="E97" s="15" t="str">
        <f>IF($M97=AH$2,COUNT(E$2:E96)+1,IF(AH$2&gt;$M97,"x",""))</f>
        <v/>
      </c>
      <c r="F97" s="15" t="str">
        <f>IF($M97=AI$2,COUNT(F$2:F96)+1,IF(AI$2&gt;$M97,"x",""))</f>
        <v/>
      </c>
      <c r="G97" s="15" t="str">
        <f>IF($M97=AJ$2,COUNT(G$2:G96)+1,IF(AJ$2&gt;$M97,"x",""))</f>
        <v/>
      </c>
      <c r="H97" s="15" t="str">
        <f>IF($M97=AK$2,COUNT(H$2:H96)+1,IF(AK$2&gt;$M97,"x",""))</f>
        <v/>
      </c>
      <c r="I97" s="15" t="str">
        <f>IF($M97=AL$2,COUNT(I$2:I96)+1,IF(AL$2&gt;$M97,"x",""))</f>
        <v/>
      </c>
      <c r="J97" s="15" t="str">
        <f>IF($M97=AM$2,COUNT(J$2:J96)+1,IF(AM$2&gt;$M97,"x",""))</f>
        <v/>
      </c>
      <c r="L97" s="16">
        <v>95</v>
      </c>
      <c r="M97" s="17" t="str">
        <f>IF(AD97&lt;&gt;"",$AD$2,IF(AE97&lt;&gt;"",$AE$2,IF(AF97&lt;&gt;"",$AF$2,IF(AG97&lt;&gt;"",$AG$2,IF(AH97&lt;&gt;"",$AH$2,IF(AI97&lt;&gt;"",$AI$2,IF(AJ97&lt;&gt;"",$AJ$2,IF(AK97&lt;&gt;"",$AK$2,IF(AL97&lt;&gt;"",$AL$2,IF(AM97&lt;&gt;"",$AM$2,""))))))))))</f>
        <v/>
      </c>
      <c r="N97" s="16" t="str">
        <f t="shared" si="27"/>
        <v/>
      </c>
      <c r="O97" s="16" t="str">
        <f t="shared" si="28"/>
        <v/>
      </c>
      <c r="P97" s="16" t="str">
        <f t="shared" si="29"/>
        <v/>
      </c>
      <c r="Q97" s="16" t="str">
        <f t="shared" si="30"/>
        <v/>
      </c>
      <c r="R97" s="16" t="str">
        <f t="shared" si="31"/>
        <v/>
      </c>
      <c r="S97" s="16" t="str">
        <f t="shared" si="32"/>
        <v/>
      </c>
      <c r="T97" s="16" t="str">
        <f t="shared" si="33"/>
        <v/>
      </c>
      <c r="U97" s="16" t="str">
        <f t="shared" si="34"/>
        <v/>
      </c>
      <c r="V97" s="16" t="str">
        <f t="shared" si="35"/>
        <v/>
      </c>
      <c r="W97" s="16" t="str">
        <f t="shared" si="36"/>
        <v/>
      </c>
      <c r="Y97" s="16" t="str">
        <f>IF(OR($M97&lt;2,$M97=""),"",VLOOKUP($L97,$L:$W,$M97+Y$2,FALSE))</f>
        <v/>
      </c>
      <c r="Z97" s="16" t="str">
        <f t="shared" si="26"/>
        <v xml:space="preserve"> [] </v>
      </c>
      <c r="AA97" s="16" t="str">
        <f>IF(OR($M97&lt;2,$M97=""),"",VLOOKUP($L97,$L:$W,$M97+AA$2,FALSE))</f>
        <v/>
      </c>
      <c r="AC97" s="29" t="str">
        <f t="shared" si="25"/>
        <v/>
      </c>
      <c r="AD97" s="6"/>
      <c r="AE97" s="7"/>
      <c r="AF97" s="7"/>
      <c r="AG97" s="7"/>
      <c r="AH97" s="7"/>
      <c r="AI97" s="7"/>
      <c r="AJ97" s="7"/>
      <c r="AK97" s="7"/>
      <c r="AL97" s="7"/>
      <c r="AM97" s="8"/>
      <c r="AN97" s="9"/>
      <c r="AO97" s="10"/>
      <c r="AQ97" s="30"/>
      <c r="AR97" s="31" t="str">
        <f t="shared" si="24"/>
        <v/>
      </c>
      <c r="AS97" s="32"/>
    </row>
    <row r="98" spans="1:45" x14ac:dyDescent="0.3">
      <c r="A98" s="15" t="str">
        <f>IF($M98=AD$2,COUNT(A$2:A97)+1,IF(AD$2&gt;$M98,"x",""))</f>
        <v/>
      </c>
      <c r="B98" s="15" t="str">
        <f>IF($M98=AE$2,COUNT(B$2:B97)+1,IF(AE$2&gt;$M98,"x",""))</f>
        <v/>
      </c>
      <c r="C98" s="15" t="str">
        <f>IF($M98=AF$2,COUNT(C$2:C97)+1,IF(AF$2&gt;$M98,"x",""))</f>
        <v/>
      </c>
      <c r="D98" s="15" t="str">
        <f>IF($M98=AG$2,COUNT(D$2:D97)+1,IF(AG$2&gt;$M98,"x",""))</f>
        <v/>
      </c>
      <c r="E98" s="15" t="str">
        <f>IF($M98=AH$2,COUNT(E$2:E97)+1,IF(AH$2&gt;$M98,"x",""))</f>
        <v/>
      </c>
      <c r="F98" s="15" t="str">
        <f>IF($M98=AI$2,COUNT(F$2:F97)+1,IF(AI$2&gt;$M98,"x",""))</f>
        <v/>
      </c>
      <c r="G98" s="15" t="str">
        <f>IF($M98=AJ$2,COUNT(G$2:G97)+1,IF(AJ$2&gt;$M98,"x",""))</f>
        <v/>
      </c>
      <c r="H98" s="15" t="str">
        <f>IF($M98=AK$2,COUNT(H$2:H97)+1,IF(AK$2&gt;$M98,"x",""))</f>
        <v/>
      </c>
      <c r="I98" s="15" t="str">
        <f>IF($M98=AL$2,COUNT(I$2:I97)+1,IF(AL$2&gt;$M98,"x",""))</f>
        <v/>
      </c>
      <c r="J98" s="15" t="str">
        <f>IF($M98=AM$2,COUNT(J$2:J97)+1,IF(AM$2&gt;$M98,"x",""))</f>
        <v/>
      </c>
      <c r="L98" s="16">
        <v>96</v>
      </c>
      <c r="M98" s="17" t="str">
        <f>IF(AD98&lt;&gt;"",$AD$2,IF(AE98&lt;&gt;"",$AE$2,IF(AF98&lt;&gt;"",$AF$2,IF(AG98&lt;&gt;"",$AG$2,IF(AH98&lt;&gt;"",$AH$2,IF(AI98&lt;&gt;"",$AI$2,IF(AJ98&lt;&gt;"",$AJ$2,IF(AK98&lt;&gt;"",$AK$2,IF(AL98&lt;&gt;"",$AL$2,IF(AM98&lt;&gt;"",$AM$2,""))))))))))</f>
        <v/>
      </c>
      <c r="N98" s="16" t="str">
        <f t="shared" si="27"/>
        <v/>
      </c>
      <c r="O98" s="16" t="str">
        <f t="shared" si="28"/>
        <v/>
      </c>
      <c r="P98" s="16" t="str">
        <f t="shared" si="29"/>
        <v/>
      </c>
      <c r="Q98" s="16" t="str">
        <f t="shared" si="30"/>
        <v/>
      </c>
      <c r="R98" s="16" t="str">
        <f t="shared" si="31"/>
        <v/>
      </c>
      <c r="S98" s="16" t="str">
        <f t="shared" si="32"/>
        <v/>
      </c>
      <c r="T98" s="16" t="str">
        <f t="shared" si="33"/>
        <v/>
      </c>
      <c r="U98" s="16" t="str">
        <f t="shared" si="34"/>
        <v/>
      </c>
      <c r="V98" s="16" t="str">
        <f t="shared" si="35"/>
        <v/>
      </c>
      <c r="W98" s="16" t="str">
        <f t="shared" si="36"/>
        <v/>
      </c>
      <c r="Y98" s="16" t="str">
        <f>IF(OR($M98&lt;2,$M98=""),"",VLOOKUP($L98,$L:$W,$M98+Y$2,FALSE))</f>
        <v/>
      </c>
      <c r="Z98" s="16" t="str">
        <f t="shared" si="26"/>
        <v xml:space="preserve"> [] </v>
      </c>
      <c r="AA98" s="16" t="str">
        <f>IF(OR($M98&lt;2,$M98=""),"",VLOOKUP($L98,$L:$W,$M98+AA$2,FALSE))</f>
        <v/>
      </c>
      <c r="AC98" s="29" t="str">
        <f t="shared" si="25"/>
        <v/>
      </c>
      <c r="AD98" s="6"/>
      <c r="AE98" s="7"/>
      <c r="AF98" s="7"/>
      <c r="AG98" s="7"/>
      <c r="AH98" s="7"/>
      <c r="AI98" s="7"/>
      <c r="AJ98" s="7"/>
      <c r="AK98" s="7"/>
      <c r="AL98" s="7"/>
      <c r="AM98" s="8"/>
      <c r="AN98" s="9"/>
      <c r="AO98" s="10"/>
      <c r="AQ98" s="30"/>
      <c r="AR98" s="31" t="str">
        <f t="shared" si="24"/>
        <v/>
      </c>
      <c r="AS98" s="32"/>
    </row>
    <row r="99" spans="1:45" x14ac:dyDescent="0.3">
      <c r="A99" s="15" t="str">
        <f>IF($M99=AD$2,COUNT(A$2:A98)+1,IF(AD$2&gt;$M99,"x",""))</f>
        <v/>
      </c>
      <c r="B99" s="15" t="str">
        <f>IF($M99=AE$2,COUNT(B$2:B98)+1,IF(AE$2&gt;$M99,"x",""))</f>
        <v/>
      </c>
      <c r="C99" s="15" t="str">
        <f>IF($M99=AF$2,COUNT(C$2:C98)+1,IF(AF$2&gt;$M99,"x",""))</f>
        <v/>
      </c>
      <c r="D99" s="15" t="str">
        <f>IF($M99=AG$2,COUNT(D$2:D98)+1,IF(AG$2&gt;$M99,"x",""))</f>
        <v/>
      </c>
      <c r="E99" s="15" t="str">
        <f>IF($M99=AH$2,COUNT(E$2:E98)+1,IF(AH$2&gt;$M99,"x",""))</f>
        <v/>
      </c>
      <c r="F99" s="15" t="str">
        <f>IF($M99=AI$2,COUNT(F$2:F98)+1,IF(AI$2&gt;$M99,"x",""))</f>
        <v/>
      </c>
      <c r="G99" s="15" t="str">
        <f>IF($M99=AJ$2,COUNT(G$2:G98)+1,IF(AJ$2&gt;$M99,"x",""))</f>
        <v/>
      </c>
      <c r="H99" s="15" t="str">
        <f>IF($M99=AK$2,COUNT(H$2:H98)+1,IF(AK$2&gt;$M99,"x",""))</f>
        <v/>
      </c>
      <c r="I99" s="15" t="str">
        <f>IF($M99=AL$2,COUNT(I$2:I98)+1,IF(AL$2&gt;$M99,"x",""))</f>
        <v/>
      </c>
      <c r="J99" s="15" t="str">
        <f>IF($M99=AM$2,COUNT(J$2:J98)+1,IF(AM$2&gt;$M99,"x",""))</f>
        <v/>
      </c>
      <c r="L99" s="16">
        <v>97</v>
      </c>
      <c r="M99" s="17" t="str">
        <f>IF(AD99&lt;&gt;"",$AD$2,IF(AE99&lt;&gt;"",$AE$2,IF(AF99&lt;&gt;"",$AF$2,IF(AG99&lt;&gt;"",$AG$2,IF(AH99&lt;&gt;"",$AH$2,IF(AI99&lt;&gt;"",$AI$2,IF(AJ99&lt;&gt;"",$AJ$2,IF(AK99&lt;&gt;"",$AK$2,IF(AL99&lt;&gt;"",$AL$2,IF(AM99&lt;&gt;"",$AM$2,""))))))))))</f>
        <v/>
      </c>
      <c r="N99" s="16" t="str">
        <f t="shared" si="27"/>
        <v/>
      </c>
      <c r="O99" s="16" t="str">
        <f t="shared" si="28"/>
        <v/>
      </c>
      <c r="P99" s="16" t="str">
        <f t="shared" si="29"/>
        <v/>
      </c>
      <c r="Q99" s="16" t="str">
        <f t="shared" si="30"/>
        <v/>
      </c>
      <c r="R99" s="16" t="str">
        <f t="shared" si="31"/>
        <v/>
      </c>
      <c r="S99" s="16" t="str">
        <f t="shared" si="32"/>
        <v/>
      </c>
      <c r="T99" s="16" t="str">
        <f t="shared" si="33"/>
        <v/>
      </c>
      <c r="U99" s="16" t="str">
        <f t="shared" si="34"/>
        <v/>
      </c>
      <c r="V99" s="16" t="str">
        <f t="shared" si="35"/>
        <v/>
      </c>
      <c r="W99" s="16" t="str">
        <f t="shared" si="36"/>
        <v/>
      </c>
      <c r="Y99" s="16" t="str">
        <f>IF(OR($M99&lt;2,$M99=""),"",VLOOKUP($L99,$L:$W,$M99+Y$2,FALSE))</f>
        <v/>
      </c>
      <c r="Z99" s="16" t="str">
        <f t="shared" si="26"/>
        <v xml:space="preserve"> [] </v>
      </c>
      <c r="AA99" s="16" t="str">
        <f>IF(OR($M99&lt;2,$M99=""),"",VLOOKUP($L99,$L:$W,$M99+AA$2,FALSE))</f>
        <v/>
      </c>
      <c r="AC99" s="29" t="str">
        <f t="shared" si="25"/>
        <v/>
      </c>
      <c r="AD99" s="6"/>
      <c r="AE99" s="7"/>
      <c r="AF99" s="7"/>
      <c r="AG99" s="7"/>
      <c r="AH99" s="7"/>
      <c r="AI99" s="7"/>
      <c r="AJ99" s="7"/>
      <c r="AK99" s="7"/>
      <c r="AL99" s="7"/>
      <c r="AM99" s="8"/>
      <c r="AN99" s="9"/>
      <c r="AO99" s="10"/>
      <c r="AQ99" s="30"/>
      <c r="AR99" s="31" t="str">
        <f t="shared" ref="AR99:AR130" si="37">IF(Y99="","",CONCATENATE(Y99,Z99,AA99))</f>
        <v/>
      </c>
      <c r="AS99" s="32"/>
    </row>
    <row r="100" spans="1:45" x14ac:dyDescent="0.3">
      <c r="A100" s="15" t="str">
        <f>IF($M100=AD$2,COUNT(A$2:A99)+1,IF(AD$2&gt;$M100,"x",""))</f>
        <v/>
      </c>
      <c r="B100" s="15" t="str">
        <f>IF($M100=AE$2,COUNT(B$2:B99)+1,IF(AE$2&gt;$M100,"x",""))</f>
        <v/>
      </c>
      <c r="C100" s="15" t="str">
        <f>IF($M100=AF$2,COUNT(C$2:C99)+1,IF(AF$2&gt;$M100,"x",""))</f>
        <v/>
      </c>
      <c r="D100" s="15" t="str">
        <f>IF($M100=AG$2,COUNT(D$2:D99)+1,IF(AG$2&gt;$M100,"x",""))</f>
        <v/>
      </c>
      <c r="E100" s="15" t="str">
        <f>IF($M100=AH$2,COUNT(E$2:E99)+1,IF(AH$2&gt;$M100,"x",""))</f>
        <v/>
      </c>
      <c r="F100" s="15" t="str">
        <f>IF($M100=AI$2,COUNT(F$2:F99)+1,IF(AI$2&gt;$M100,"x",""))</f>
        <v/>
      </c>
      <c r="G100" s="15" t="str">
        <f>IF($M100=AJ$2,COUNT(G$2:G99)+1,IF(AJ$2&gt;$M100,"x",""))</f>
        <v/>
      </c>
      <c r="H100" s="15" t="str">
        <f>IF($M100=AK$2,COUNT(H$2:H99)+1,IF(AK$2&gt;$M100,"x",""))</f>
        <v/>
      </c>
      <c r="I100" s="15" t="str">
        <f>IF($M100=AL$2,COUNT(I$2:I99)+1,IF(AL$2&gt;$M100,"x",""))</f>
        <v/>
      </c>
      <c r="J100" s="15" t="str">
        <f>IF($M100=AM$2,COUNT(J$2:J99)+1,IF(AM$2&gt;$M100,"x",""))</f>
        <v/>
      </c>
      <c r="L100" s="16">
        <v>98</v>
      </c>
      <c r="M100" s="17" t="str">
        <f>IF(AD100&lt;&gt;"",$AD$2,IF(AE100&lt;&gt;"",$AE$2,IF(AF100&lt;&gt;"",$AF$2,IF(AG100&lt;&gt;"",$AG$2,IF(AH100&lt;&gt;"",$AH$2,IF(AI100&lt;&gt;"",$AI$2,IF(AJ100&lt;&gt;"",$AJ$2,IF(AK100&lt;&gt;"",$AK$2,IF(AL100&lt;&gt;"",$AL$2,IF(AM100&lt;&gt;"",$AM$2,""))))))))))</f>
        <v/>
      </c>
      <c r="N100" s="16" t="str">
        <f t="shared" si="27"/>
        <v/>
      </c>
      <c r="O100" s="16" t="str">
        <f t="shared" si="28"/>
        <v/>
      </c>
      <c r="P100" s="16" t="str">
        <f t="shared" si="29"/>
        <v/>
      </c>
      <c r="Q100" s="16" t="str">
        <f t="shared" si="30"/>
        <v/>
      </c>
      <c r="R100" s="16" t="str">
        <f t="shared" si="31"/>
        <v/>
      </c>
      <c r="S100" s="16" t="str">
        <f t="shared" si="32"/>
        <v/>
      </c>
      <c r="T100" s="16" t="str">
        <f t="shared" si="33"/>
        <v/>
      </c>
      <c r="U100" s="16" t="str">
        <f t="shared" si="34"/>
        <v/>
      </c>
      <c r="V100" s="16" t="str">
        <f t="shared" si="35"/>
        <v/>
      </c>
      <c r="W100" s="16" t="str">
        <f t="shared" si="36"/>
        <v/>
      </c>
      <c r="Y100" s="16" t="str">
        <f>IF(OR($M100&lt;2,$M100=""),"",VLOOKUP($L100,$L:$W,$M100+Y$2,FALSE))</f>
        <v/>
      </c>
      <c r="Z100" s="16" t="str">
        <f t="shared" si="26"/>
        <v xml:space="preserve"> [] </v>
      </c>
      <c r="AA100" s="16" t="str">
        <f>IF(OR($M100&lt;2,$M100=""),"",VLOOKUP($L100,$L:$W,$M100+AA$2,FALSE))</f>
        <v/>
      </c>
      <c r="AC100" s="29" t="str">
        <f t="shared" si="25"/>
        <v/>
      </c>
      <c r="AD100" s="6"/>
      <c r="AE100" s="7"/>
      <c r="AF100" s="7"/>
      <c r="AG100" s="7"/>
      <c r="AH100" s="7"/>
      <c r="AI100" s="7"/>
      <c r="AJ100" s="7"/>
      <c r="AK100" s="7"/>
      <c r="AL100" s="7"/>
      <c r="AM100" s="8"/>
      <c r="AN100" s="9"/>
      <c r="AO100" s="10"/>
      <c r="AQ100" s="30"/>
      <c r="AR100" s="31" t="str">
        <f t="shared" si="37"/>
        <v/>
      </c>
      <c r="AS100" s="32"/>
    </row>
    <row r="101" spans="1:45" x14ac:dyDescent="0.3">
      <c r="A101" s="15" t="str">
        <f>IF($M101=AD$2,COUNT(A$2:A100)+1,IF(AD$2&gt;$M101,"x",""))</f>
        <v/>
      </c>
      <c r="B101" s="15" t="str">
        <f>IF($M101=AE$2,COUNT(B$2:B100)+1,IF(AE$2&gt;$M101,"x",""))</f>
        <v/>
      </c>
      <c r="C101" s="15" t="str">
        <f>IF($M101=AF$2,COUNT(C$2:C100)+1,IF(AF$2&gt;$M101,"x",""))</f>
        <v/>
      </c>
      <c r="D101" s="15" t="str">
        <f>IF($M101=AG$2,COUNT(D$2:D100)+1,IF(AG$2&gt;$M101,"x",""))</f>
        <v/>
      </c>
      <c r="E101" s="15" t="str">
        <f>IF($M101=AH$2,COUNT(E$2:E100)+1,IF(AH$2&gt;$M101,"x",""))</f>
        <v/>
      </c>
      <c r="F101" s="15" t="str">
        <f>IF($M101=AI$2,COUNT(F$2:F100)+1,IF(AI$2&gt;$M101,"x",""))</f>
        <v/>
      </c>
      <c r="G101" s="15" t="str">
        <f>IF($M101=AJ$2,COUNT(G$2:G100)+1,IF(AJ$2&gt;$M101,"x",""))</f>
        <v/>
      </c>
      <c r="H101" s="15" t="str">
        <f>IF($M101=AK$2,COUNT(H$2:H100)+1,IF(AK$2&gt;$M101,"x",""))</f>
        <v/>
      </c>
      <c r="I101" s="15" t="str">
        <f>IF($M101=AL$2,COUNT(I$2:I100)+1,IF(AL$2&gt;$M101,"x",""))</f>
        <v/>
      </c>
      <c r="J101" s="15" t="str">
        <f>IF($M101=AM$2,COUNT(J$2:J100)+1,IF(AM$2&gt;$M101,"x",""))</f>
        <v/>
      </c>
      <c r="L101" s="16">
        <v>99</v>
      </c>
      <c r="M101" s="17" t="str">
        <f>IF(AD101&lt;&gt;"",$AD$2,IF(AE101&lt;&gt;"",$AE$2,IF(AF101&lt;&gt;"",$AF$2,IF(AG101&lt;&gt;"",$AG$2,IF(AH101&lt;&gt;"",$AH$2,IF(AI101&lt;&gt;"",$AI$2,IF(AJ101&lt;&gt;"",$AJ$2,IF(AK101&lt;&gt;"",$AK$2,IF(AL101&lt;&gt;"",$AL$2,IF(AM101&lt;&gt;"",$AM$2,""))))))))))</f>
        <v/>
      </c>
      <c r="N101" s="16" t="str">
        <f t="shared" si="27"/>
        <v/>
      </c>
      <c r="O101" s="16" t="str">
        <f t="shared" si="28"/>
        <v/>
      </c>
      <c r="P101" s="16" t="str">
        <f t="shared" si="29"/>
        <v/>
      </c>
      <c r="Q101" s="16" t="str">
        <f t="shared" si="30"/>
        <v/>
      </c>
      <c r="R101" s="16" t="str">
        <f t="shared" si="31"/>
        <v/>
      </c>
      <c r="S101" s="16" t="str">
        <f t="shared" si="32"/>
        <v/>
      </c>
      <c r="T101" s="16" t="str">
        <f t="shared" si="33"/>
        <v/>
      </c>
      <c r="U101" s="16" t="str">
        <f t="shared" si="34"/>
        <v/>
      </c>
      <c r="V101" s="16" t="str">
        <f t="shared" si="35"/>
        <v/>
      </c>
      <c r="W101" s="16" t="str">
        <f t="shared" si="36"/>
        <v/>
      </c>
      <c r="Y101" s="16" t="str">
        <f>IF(OR($M101&lt;2,$M101=""),"",VLOOKUP($L101,$L:$W,$M101+Y$2,FALSE))</f>
        <v/>
      </c>
      <c r="Z101" s="16" t="str">
        <f t="shared" si="26"/>
        <v xml:space="preserve"> [] </v>
      </c>
      <c r="AA101" s="16" t="str">
        <f>IF(OR($M101&lt;2,$M101=""),"",VLOOKUP($L101,$L:$W,$M101+AA$2,FALSE))</f>
        <v/>
      </c>
      <c r="AC101" s="29" t="str">
        <f t="shared" si="25"/>
        <v/>
      </c>
      <c r="AD101" s="6"/>
      <c r="AE101" s="7"/>
      <c r="AF101" s="7"/>
      <c r="AG101" s="7"/>
      <c r="AH101" s="7"/>
      <c r="AI101" s="7"/>
      <c r="AJ101" s="7"/>
      <c r="AK101" s="7"/>
      <c r="AL101" s="7"/>
      <c r="AM101" s="8"/>
      <c r="AN101" s="9"/>
      <c r="AO101" s="10"/>
      <c r="AQ101" s="30"/>
      <c r="AR101" s="31" t="str">
        <f t="shared" si="37"/>
        <v/>
      </c>
      <c r="AS101" s="32"/>
    </row>
    <row r="102" spans="1:45" x14ac:dyDescent="0.3">
      <c r="A102" s="15" t="str">
        <f>IF($M102=AD$2,COUNT(A$2:A101)+1,IF(AD$2&gt;$M102,"x",""))</f>
        <v/>
      </c>
      <c r="B102" s="15" t="str">
        <f>IF($M102=AE$2,COUNT(B$2:B101)+1,IF(AE$2&gt;$M102,"x",""))</f>
        <v/>
      </c>
      <c r="C102" s="15" t="str">
        <f>IF($M102=AF$2,COUNT(C$2:C101)+1,IF(AF$2&gt;$M102,"x",""))</f>
        <v/>
      </c>
      <c r="D102" s="15" t="str">
        <f>IF($M102=AG$2,COUNT(D$2:D101)+1,IF(AG$2&gt;$M102,"x",""))</f>
        <v/>
      </c>
      <c r="E102" s="15" t="str">
        <f>IF($M102=AH$2,COUNT(E$2:E101)+1,IF(AH$2&gt;$M102,"x",""))</f>
        <v/>
      </c>
      <c r="F102" s="15" t="str">
        <f>IF($M102=AI$2,COUNT(F$2:F101)+1,IF(AI$2&gt;$M102,"x",""))</f>
        <v/>
      </c>
      <c r="G102" s="15" t="str">
        <f>IF($M102=AJ$2,COUNT(G$2:G101)+1,IF(AJ$2&gt;$M102,"x",""))</f>
        <v/>
      </c>
      <c r="H102" s="15" t="str">
        <f>IF($M102=AK$2,COUNT(H$2:H101)+1,IF(AK$2&gt;$M102,"x",""))</f>
        <v/>
      </c>
      <c r="I102" s="15" t="str">
        <f>IF($M102=AL$2,COUNT(I$2:I101)+1,IF(AL$2&gt;$M102,"x",""))</f>
        <v/>
      </c>
      <c r="J102" s="15" t="str">
        <f>IF($M102=AM$2,COUNT(J$2:J101)+1,IF(AM$2&gt;$M102,"x",""))</f>
        <v/>
      </c>
      <c r="L102" s="16">
        <v>100</v>
      </c>
      <c r="M102" s="17" t="str">
        <f>IF(AD102&lt;&gt;"",$AD$2,IF(AE102&lt;&gt;"",$AE$2,IF(AF102&lt;&gt;"",$AF$2,IF(AG102&lt;&gt;"",$AG$2,IF(AH102&lt;&gt;"",$AH$2,IF(AI102&lt;&gt;"",$AI$2,IF(AJ102&lt;&gt;"",$AJ$2,IF(AK102&lt;&gt;"",$AK$2,IF(AL102&lt;&gt;"",$AL$2,IF(AM102&lt;&gt;"",$AM$2,""))))))))))</f>
        <v/>
      </c>
      <c r="N102" s="16" t="str">
        <f t="shared" si="27"/>
        <v/>
      </c>
      <c r="O102" s="16" t="str">
        <f t="shared" si="28"/>
        <v/>
      </c>
      <c r="P102" s="16" t="str">
        <f t="shared" si="29"/>
        <v/>
      </c>
      <c r="Q102" s="16" t="str">
        <f t="shared" si="30"/>
        <v/>
      </c>
      <c r="R102" s="16" t="str">
        <f t="shared" si="31"/>
        <v/>
      </c>
      <c r="S102" s="16" t="str">
        <f t="shared" si="32"/>
        <v/>
      </c>
      <c r="T102" s="16" t="str">
        <f t="shared" si="33"/>
        <v/>
      </c>
      <c r="U102" s="16" t="str">
        <f t="shared" si="34"/>
        <v/>
      </c>
      <c r="V102" s="16" t="str">
        <f t="shared" si="35"/>
        <v/>
      </c>
      <c r="W102" s="16" t="str">
        <f t="shared" si="36"/>
        <v/>
      </c>
      <c r="Y102" s="16" t="str">
        <f>IF(OR($M102&lt;2,$M102=""),"",VLOOKUP($L102,$L:$W,$M102+Y$2,FALSE))</f>
        <v/>
      </c>
      <c r="Z102" s="16" t="str">
        <f t="shared" si="26"/>
        <v xml:space="preserve"> [] </v>
      </c>
      <c r="AA102" s="16" t="str">
        <f>IF(OR($M102&lt;2,$M102=""),"",VLOOKUP($L102,$L:$W,$M102+AA$2,FALSE))</f>
        <v/>
      </c>
      <c r="AC102" s="29" t="str">
        <f t="shared" si="25"/>
        <v/>
      </c>
      <c r="AD102" s="6"/>
      <c r="AE102" s="7"/>
      <c r="AF102" s="7"/>
      <c r="AG102" s="7"/>
      <c r="AH102" s="7"/>
      <c r="AI102" s="7"/>
      <c r="AJ102" s="7"/>
      <c r="AK102" s="7"/>
      <c r="AL102" s="7"/>
      <c r="AM102" s="8"/>
      <c r="AN102" s="9"/>
      <c r="AO102" s="10"/>
      <c r="AQ102" s="30"/>
      <c r="AR102" s="31" t="str">
        <f t="shared" si="37"/>
        <v/>
      </c>
      <c r="AS102" s="32"/>
    </row>
    <row r="103" spans="1:45" x14ac:dyDescent="0.3">
      <c r="A103" s="15" t="str">
        <f>IF($M103=AD$2,COUNT(A$2:A102)+1,IF(AD$2&gt;$M103,"x",""))</f>
        <v/>
      </c>
      <c r="B103" s="15" t="str">
        <f>IF($M103=AE$2,COUNT(B$2:B102)+1,IF(AE$2&gt;$M103,"x",""))</f>
        <v/>
      </c>
      <c r="C103" s="15" t="str">
        <f>IF($M103=AF$2,COUNT(C$2:C102)+1,IF(AF$2&gt;$M103,"x",""))</f>
        <v/>
      </c>
      <c r="D103" s="15" t="str">
        <f>IF($M103=AG$2,COUNT(D$2:D102)+1,IF(AG$2&gt;$M103,"x",""))</f>
        <v/>
      </c>
      <c r="E103" s="15" t="str">
        <f>IF($M103=AH$2,COUNT(E$2:E102)+1,IF(AH$2&gt;$M103,"x",""))</f>
        <v/>
      </c>
      <c r="F103" s="15" t="str">
        <f>IF($M103=AI$2,COUNT(F$2:F102)+1,IF(AI$2&gt;$M103,"x",""))</f>
        <v/>
      </c>
      <c r="G103" s="15" t="str">
        <f>IF($M103=AJ$2,COUNT(G$2:G102)+1,IF(AJ$2&gt;$M103,"x",""))</f>
        <v/>
      </c>
      <c r="H103" s="15" t="str">
        <f>IF($M103=AK$2,COUNT(H$2:H102)+1,IF(AK$2&gt;$M103,"x",""))</f>
        <v/>
      </c>
      <c r="I103" s="15" t="str">
        <f>IF($M103=AL$2,COUNT(I$2:I102)+1,IF(AL$2&gt;$M103,"x",""))</f>
        <v/>
      </c>
      <c r="J103" s="15" t="str">
        <f>IF($M103=AM$2,COUNT(J$2:J102)+1,IF(AM$2&gt;$M103,"x",""))</f>
        <v/>
      </c>
      <c r="L103" s="16">
        <v>101</v>
      </c>
      <c r="M103" s="17" t="str">
        <f>IF(AD103&lt;&gt;"",$AD$2,IF(AE103&lt;&gt;"",$AE$2,IF(AF103&lt;&gt;"",$AF$2,IF(AG103&lt;&gt;"",$AG$2,IF(AH103&lt;&gt;"",$AH$2,IF(AI103&lt;&gt;"",$AI$2,IF(AJ103&lt;&gt;"",$AJ$2,IF(AK103&lt;&gt;"",$AK$2,IF(AL103&lt;&gt;"",$AL$2,IF(AM103&lt;&gt;"",$AM$2,""))))))))))</f>
        <v/>
      </c>
      <c r="N103" s="16" t="str">
        <f t="shared" si="27"/>
        <v/>
      </c>
      <c r="O103" s="16" t="str">
        <f t="shared" si="28"/>
        <v/>
      </c>
      <c r="P103" s="16" t="str">
        <f t="shared" si="29"/>
        <v/>
      </c>
      <c r="Q103" s="16" t="str">
        <f t="shared" si="30"/>
        <v/>
      </c>
      <c r="R103" s="16" t="str">
        <f t="shared" si="31"/>
        <v/>
      </c>
      <c r="S103" s="16" t="str">
        <f t="shared" si="32"/>
        <v/>
      </c>
      <c r="T103" s="16" t="str">
        <f t="shared" si="33"/>
        <v/>
      </c>
      <c r="U103" s="16" t="str">
        <f t="shared" si="34"/>
        <v/>
      </c>
      <c r="V103" s="16" t="str">
        <f t="shared" si="35"/>
        <v/>
      </c>
      <c r="W103" s="16" t="str">
        <f t="shared" si="36"/>
        <v/>
      </c>
      <c r="Y103" s="16" t="str">
        <f>IF(OR($M103&lt;2,$M103=""),"",VLOOKUP($L103,$L:$W,$M103+Y$2,FALSE))</f>
        <v/>
      </c>
      <c r="Z103" s="16" t="str">
        <f t="shared" si="26"/>
        <v xml:space="preserve"> [] </v>
      </c>
      <c r="AA103" s="16" t="str">
        <f>IF(OR($M103&lt;2,$M103=""),"",VLOOKUP($L103,$L:$W,$M103+AA$2,FALSE))</f>
        <v/>
      </c>
      <c r="AC103" s="29" t="str">
        <f t="shared" si="25"/>
        <v/>
      </c>
      <c r="AD103" s="6"/>
      <c r="AE103" s="7"/>
      <c r="AF103" s="7"/>
      <c r="AG103" s="7"/>
      <c r="AH103" s="7"/>
      <c r="AI103" s="7"/>
      <c r="AJ103" s="7"/>
      <c r="AK103" s="7"/>
      <c r="AL103" s="7"/>
      <c r="AM103" s="8"/>
      <c r="AN103" s="9"/>
      <c r="AO103" s="10"/>
      <c r="AQ103" s="30"/>
      <c r="AR103" s="31" t="str">
        <f t="shared" si="37"/>
        <v/>
      </c>
      <c r="AS103" s="32"/>
    </row>
    <row r="104" spans="1:45" x14ac:dyDescent="0.3">
      <c r="A104" s="15" t="str">
        <f>IF($M104=AD$2,COUNT(A$2:A103)+1,IF(AD$2&gt;$M104,"x",""))</f>
        <v/>
      </c>
      <c r="B104" s="15" t="str">
        <f>IF($M104=AE$2,COUNT(B$2:B103)+1,IF(AE$2&gt;$M104,"x",""))</f>
        <v/>
      </c>
      <c r="C104" s="15" t="str">
        <f>IF($M104=AF$2,COUNT(C$2:C103)+1,IF(AF$2&gt;$M104,"x",""))</f>
        <v/>
      </c>
      <c r="D104" s="15" t="str">
        <f>IF($M104=AG$2,COUNT(D$2:D103)+1,IF(AG$2&gt;$M104,"x",""))</f>
        <v/>
      </c>
      <c r="E104" s="15" t="str">
        <f>IF($M104=AH$2,COUNT(E$2:E103)+1,IF(AH$2&gt;$M104,"x",""))</f>
        <v/>
      </c>
      <c r="F104" s="15" t="str">
        <f>IF($M104=AI$2,COUNT(F$2:F103)+1,IF(AI$2&gt;$M104,"x",""))</f>
        <v/>
      </c>
      <c r="G104" s="15" t="str">
        <f>IF($M104=AJ$2,COUNT(G$2:G103)+1,IF(AJ$2&gt;$M104,"x",""))</f>
        <v/>
      </c>
      <c r="H104" s="15" t="str">
        <f>IF($M104=AK$2,COUNT(H$2:H103)+1,IF(AK$2&gt;$M104,"x",""))</f>
        <v/>
      </c>
      <c r="I104" s="15" t="str">
        <f>IF($M104=AL$2,COUNT(I$2:I103)+1,IF(AL$2&gt;$M104,"x",""))</f>
        <v/>
      </c>
      <c r="J104" s="15" t="str">
        <f>IF($M104=AM$2,COUNT(J$2:J103)+1,IF(AM$2&gt;$M104,"x",""))</f>
        <v/>
      </c>
      <c r="L104" s="16">
        <v>102</v>
      </c>
      <c r="M104" s="17" t="str">
        <f>IF(AD104&lt;&gt;"",$AD$2,IF(AE104&lt;&gt;"",$AE$2,IF(AF104&lt;&gt;"",$AF$2,IF(AG104&lt;&gt;"",$AG$2,IF(AH104&lt;&gt;"",$AH$2,IF(AI104&lt;&gt;"",$AI$2,IF(AJ104&lt;&gt;"",$AJ$2,IF(AK104&lt;&gt;"",$AK$2,IF(AL104&lt;&gt;"",$AL$2,IF(AM104&lt;&gt;"",$AM$2,""))))))))))</f>
        <v/>
      </c>
      <c r="N104" s="16" t="str">
        <f t="shared" si="27"/>
        <v/>
      </c>
      <c r="O104" s="16" t="str">
        <f t="shared" si="28"/>
        <v/>
      </c>
      <c r="P104" s="16" t="str">
        <f t="shared" si="29"/>
        <v/>
      </c>
      <c r="Q104" s="16" t="str">
        <f t="shared" si="30"/>
        <v/>
      </c>
      <c r="R104" s="16" t="str">
        <f t="shared" si="31"/>
        <v/>
      </c>
      <c r="S104" s="16" t="str">
        <f t="shared" si="32"/>
        <v/>
      </c>
      <c r="T104" s="16" t="str">
        <f t="shared" si="33"/>
        <v/>
      </c>
      <c r="U104" s="16" t="str">
        <f t="shared" si="34"/>
        <v/>
      </c>
      <c r="V104" s="16" t="str">
        <f t="shared" si="35"/>
        <v/>
      </c>
      <c r="W104" s="16" t="str">
        <f t="shared" si="36"/>
        <v/>
      </c>
      <c r="Y104" s="16" t="str">
        <f>IF(OR($M104&lt;2,$M104=""),"",VLOOKUP($L104,$L:$W,$M104+Y$2,FALSE))</f>
        <v/>
      </c>
      <c r="Z104" s="16" t="str">
        <f t="shared" si="26"/>
        <v xml:space="preserve"> [] </v>
      </c>
      <c r="AA104" s="16" t="str">
        <f>IF(OR($M104&lt;2,$M104=""),"",VLOOKUP($L104,$L:$W,$M104+AA$2,FALSE))</f>
        <v/>
      </c>
      <c r="AC104" s="29" t="str">
        <f t="shared" si="25"/>
        <v/>
      </c>
      <c r="AD104" s="6"/>
      <c r="AE104" s="7"/>
      <c r="AF104" s="7"/>
      <c r="AG104" s="7"/>
      <c r="AH104" s="7"/>
      <c r="AI104" s="7"/>
      <c r="AJ104" s="7"/>
      <c r="AK104" s="7"/>
      <c r="AL104" s="7"/>
      <c r="AM104" s="8"/>
      <c r="AN104" s="9"/>
      <c r="AO104" s="10"/>
      <c r="AQ104" s="30"/>
      <c r="AR104" s="31" t="str">
        <f t="shared" si="37"/>
        <v/>
      </c>
      <c r="AS104" s="32"/>
    </row>
    <row r="105" spans="1:45" x14ac:dyDescent="0.3">
      <c r="A105" s="15" t="str">
        <f>IF($M105=AD$2,COUNT(A$2:A104)+1,IF(AD$2&gt;$M105,"x",""))</f>
        <v/>
      </c>
      <c r="B105" s="15" t="str">
        <f>IF($M105=AE$2,COUNT(B$2:B104)+1,IF(AE$2&gt;$M105,"x",""))</f>
        <v/>
      </c>
      <c r="C105" s="15" t="str">
        <f>IF($M105=AF$2,COUNT(C$2:C104)+1,IF(AF$2&gt;$M105,"x",""))</f>
        <v/>
      </c>
      <c r="D105" s="15" t="str">
        <f>IF($M105=AG$2,COUNT(D$2:D104)+1,IF(AG$2&gt;$M105,"x",""))</f>
        <v/>
      </c>
      <c r="E105" s="15" t="str">
        <f>IF($M105=AH$2,COUNT(E$2:E104)+1,IF(AH$2&gt;$M105,"x",""))</f>
        <v/>
      </c>
      <c r="F105" s="15" t="str">
        <f>IF($M105=AI$2,COUNT(F$2:F104)+1,IF(AI$2&gt;$M105,"x",""))</f>
        <v/>
      </c>
      <c r="G105" s="15" t="str">
        <f>IF($M105=AJ$2,COUNT(G$2:G104)+1,IF(AJ$2&gt;$M105,"x",""))</f>
        <v/>
      </c>
      <c r="H105" s="15" t="str">
        <f>IF($M105=AK$2,COUNT(H$2:H104)+1,IF(AK$2&gt;$M105,"x",""))</f>
        <v/>
      </c>
      <c r="I105" s="15" t="str">
        <f>IF($M105=AL$2,COUNT(I$2:I104)+1,IF(AL$2&gt;$M105,"x",""))</f>
        <v/>
      </c>
      <c r="J105" s="15" t="str">
        <f>IF($M105=AM$2,COUNT(J$2:J104)+1,IF(AM$2&gt;$M105,"x",""))</f>
        <v/>
      </c>
      <c r="L105" s="16">
        <v>103</v>
      </c>
      <c r="M105" s="17" t="str">
        <f>IF(AD105&lt;&gt;"",$AD$2,IF(AE105&lt;&gt;"",$AE$2,IF(AF105&lt;&gt;"",$AF$2,IF(AG105&lt;&gt;"",$AG$2,IF(AH105&lt;&gt;"",$AH$2,IF(AI105&lt;&gt;"",$AI$2,IF(AJ105&lt;&gt;"",$AJ$2,IF(AK105&lt;&gt;"",$AK$2,IF(AL105&lt;&gt;"",$AL$2,IF(AM105&lt;&gt;"",$AM$2,""))))))))))</f>
        <v/>
      </c>
      <c r="N105" s="16" t="str">
        <f t="shared" si="27"/>
        <v/>
      </c>
      <c r="O105" s="16" t="str">
        <f t="shared" si="28"/>
        <v/>
      </c>
      <c r="P105" s="16" t="str">
        <f t="shared" si="29"/>
        <v/>
      </c>
      <c r="Q105" s="16" t="str">
        <f t="shared" si="30"/>
        <v/>
      </c>
      <c r="R105" s="16" t="str">
        <f t="shared" si="31"/>
        <v/>
      </c>
      <c r="S105" s="16" t="str">
        <f t="shared" si="32"/>
        <v/>
      </c>
      <c r="T105" s="16" t="str">
        <f t="shared" si="33"/>
        <v/>
      </c>
      <c r="U105" s="16" t="str">
        <f t="shared" si="34"/>
        <v/>
      </c>
      <c r="V105" s="16" t="str">
        <f t="shared" si="35"/>
        <v/>
      </c>
      <c r="W105" s="16" t="str">
        <f t="shared" si="36"/>
        <v/>
      </c>
      <c r="Y105" s="16" t="str">
        <f>IF(OR($M105&lt;2,$M105=""),"",VLOOKUP($L105,$L:$W,$M105+Y$2,FALSE))</f>
        <v/>
      </c>
      <c r="Z105" s="16" t="str">
        <f t="shared" si="26"/>
        <v xml:space="preserve"> [] </v>
      </c>
      <c r="AA105" s="16" t="str">
        <f>IF(OR($M105&lt;2,$M105=""),"",VLOOKUP($L105,$L:$W,$M105+AA$2,FALSE))</f>
        <v/>
      </c>
      <c r="AC105" s="29" t="str">
        <f t="shared" si="25"/>
        <v/>
      </c>
      <c r="AD105" s="6"/>
      <c r="AE105" s="7"/>
      <c r="AF105" s="7"/>
      <c r="AG105" s="7"/>
      <c r="AH105" s="7"/>
      <c r="AI105" s="7"/>
      <c r="AJ105" s="7"/>
      <c r="AK105" s="7"/>
      <c r="AL105" s="7"/>
      <c r="AM105" s="8"/>
      <c r="AN105" s="9"/>
      <c r="AO105" s="10"/>
      <c r="AQ105" s="30"/>
      <c r="AR105" s="31" t="str">
        <f t="shared" si="37"/>
        <v/>
      </c>
      <c r="AS105" s="32"/>
    </row>
    <row r="106" spans="1:45" x14ac:dyDescent="0.3">
      <c r="A106" s="15" t="str">
        <f>IF($M106=AD$2,COUNT(A$2:A105)+1,IF(AD$2&gt;$M106,"x",""))</f>
        <v/>
      </c>
      <c r="B106" s="15" t="str">
        <f>IF($M106=AE$2,COUNT(B$2:B105)+1,IF(AE$2&gt;$M106,"x",""))</f>
        <v/>
      </c>
      <c r="C106" s="15" t="str">
        <f>IF($M106=AF$2,COUNT(C$2:C105)+1,IF(AF$2&gt;$M106,"x",""))</f>
        <v/>
      </c>
      <c r="D106" s="15" t="str">
        <f>IF($M106=AG$2,COUNT(D$2:D105)+1,IF(AG$2&gt;$M106,"x",""))</f>
        <v/>
      </c>
      <c r="E106" s="15" t="str">
        <f>IF($M106=AH$2,COUNT(E$2:E105)+1,IF(AH$2&gt;$M106,"x",""))</f>
        <v/>
      </c>
      <c r="F106" s="15" t="str">
        <f>IF($M106=AI$2,COUNT(F$2:F105)+1,IF(AI$2&gt;$M106,"x",""))</f>
        <v/>
      </c>
      <c r="G106" s="15" t="str">
        <f>IF($M106=AJ$2,COUNT(G$2:G105)+1,IF(AJ$2&gt;$M106,"x",""))</f>
        <v/>
      </c>
      <c r="H106" s="15" t="str">
        <f>IF($M106=AK$2,COUNT(H$2:H105)+1,IF(AK$2&gt;$M106,"x",""))</f>
        <v/>
      </c>
      <c r="I106" s="15" t="str">
        <f>IF($M106=AL$2,COUNT(I$2:I105)+1,IF(AL$2&gt;$M106,"x",""))</f>
        <v/>
      </c>
      <c r="J106" s="15" t="str">
        <f>IF($M106=AM$2,COUNT(J$2:J105)+1,IF(AM$2&gt;$M106,"x",""))</f>
        <v/>
      </c>
      <c r="L106" s="16">
        <v>104</v>
      </c>
      <c r="M106" s="17" t="str">
        <f>IF(AD106&lt;&gt;"",$AD$2,IF(AE106&lt;&gt;"",$AE$2,IF(AF106&lt;&gt;"",$AF$2,IF(AG106&lt;&gt;"",$AG$2,IF(AH106&lt;&gt;"",$AH$2,IF(AI106&lt;&gt;"",$AI$2,IF(AJ106&lt;&gt;"",$AJ$2,IF(AK106&lt;&gt;"",$AK$2,IF(AL106&lt;&gt;"",$AL$2,IF(AM106&lt;&gt;"",$AM$2,""))))))))))</f>
        <v/>
      </c>
      <c r="N106" s="16" t="str">
        <f t="shared" si="27"/>
        <v/>
      </c>
      <c r="O106" s="16" t="str">
        <f t="shared" si="28"/>
        <v/>
      </c>
      <c r="P106" s="16" t="str">
        <f t="shared" si="29"/>
        <v/>
      </c>
      <c r="Q106" s="16" t="str">
        <f t="shared" si="30"/>
        <v/>
      </c>
      <c r="R106" s="16" t="str">
        <f t="shared" si="31"/>
        <v/>
      </c>
      <c r="S106" s="16" t="str">
        <f t="shared" si="32"/>
        <v/>
      </c>
      <c r="T106" s="16" t="str">
        <f t="shared" si="33"/>
        <v/>
      </c>
      <c r="U106" s="16" t="str">
        <f t="shared" si="34"/>
        <v/>
      </c>
      <c r="V106" s="16" t="str">
        <f t="shared" si="35"/>
        <v/>
      </c>
      <c r="W106" s="16" t="str">
        <f t="shared" si="36"/>
        <v/>
      </c>
      <c r="Y106" s="16" t="str">
        <f>IF(OR($M106&lt;2,$M106=""),"",VLOOKUP($L106,$L:$W,$M106+Y$2,FALSE))</f>
        <v/>
      </c>
      <c r="Z106" s="16" t="str">
        <f t="shared" si="26"/>
        <v xml:space="preserve"> [] </v>
      </c>
      <c r="AA106" s="16" t="str">
        <f>IF(OR($M106&lt;2,$M106=""),"",VLOOKUP($L106,$L:$W,$M106+AA$2,FALSE))</f>
        <v/>
      </c>
      <c r="AC106" s="29" t="str">
        <f t="shared" si="25"/>
        <v/>
      </c>
      <c r="AD106" s="6"/>
      <c r="AE106" s="7"/>
      <c r="AF106" s="7"/>
      <c r="AG106" s="7"/>
      <c r="AH106" s="7"/>
      <c r="AI106" s="7"/>
      <c r="AJ106" s="7"/>
      <c r="AK106" s="7"/>
      <c r="AL106" s="7"/>
      <c r="AM106" s="8"/>
      <c r="AN106" s="9"/>
      <c r="AO106" s="10"/>
      <c r="AQ106" s="30"/>
      <c r="AR106" s="31" t="str">
        <f t="shared" si="37"/>
        <v/>
      </c>
      <c r="AS106" s="32"/>
    </row>
    <row r="107" spans="1:45" x14ac:dyDescent="0.3">
      <c r="A107" s="15" t="str">
        <f>IF($M107=AD$2,COUNT(A$2:A106)+1,IF(AD$2&gt;$M107,"x",""))</f>
        <v/>
      </c>
      <c r="B107" s="15" t="str">
        <f>IF($M107=AE$2,COUNT(B$2:B106)+1,IF(AE$2&gt;$M107,"x",""))</f>
        <v/>
      </c>
      <c r="C107" s="15" t="str">
        <f>IF($M107=AF$2,COUNT(C$2:C106)+1,IF(AF$2&gt;$M107,"x",""))</f>
        <v/>
      </c>
      <c r="D107" s="15" t="str">
        <f>IF($M107=AG$2,COUNT(D$2:D106)+1,IF(AG$2&gt;$M107,"x",""))</f>
        <v/>
      </c>
      <c r="E107" s="15" t="str">
        <f>IF($M107=AH$2,COUNT(E$2:E106)+1,IF(AH$2&gt;$M107,"x",""))</f>
        <v/>
      </c>
      <c r="F107" s="15" t="str">
        <f>IF($M107=AI$2,COUNT(F$2:F106)+1,IF(AI$2&gt;$M107,"x",""))</f>
        <v/>
      </c>
      <c r="G107" s="15" t="str">
        <f>IF($M107=AJ$2,COUNT(G$2:G106)+1,IF(AJ$2&gt;$M107,"x",""))</f>
        <v/>
      </c>
      <c r="H107" s="15" t="str">
        <f>IF($M107=AK$2,COUNT(H$2:H106)+1,IF(AK$2&gt;$M107,"x",""))</f>
        <v/>
      </c>
      <c r="I107" s="15" t="str">
        <f>IF($M107=AL$2,COUNT(I$2:I106)+1,IF(AL$2&gt;$M107,"x",""))</f>
        <v/>
      </c>
      <c r="J107" s="15" t="str">
        <f>IF($M107=AM$2,COUNT(J$2:J106)+1,IF(AM$2&gt;$M107,"x",""))</f>
        <v/>
      </c>
      <c r="L107" s="16">
        <v>105</v>
      </c>
      <c r="M107" s="17" t="str">
        <f>IF(AD107&lt;&gt;"",$AD$2,IF(AE107&lt;&gt;"",$AE$2,IF(AF107&lt;&gt;"",$AF$2,IF(AG107&lt;&gt;"",$AG$2,IF(AH107&lt;&gt;"",$AH$2,IF(AI107&lt;&gt;"",$AI$2,IF(AJ107&lt;&gt;"",$AJ$2,IF(AK107&lt;&gt;"",$AK$2,IF(AL107&lt;&gt;"",$AL$2,IF(AM107&lt;&gt;"",$AM$2,""))))))))))</f>
        <v/>
      </c>
      <c r="N107" s="16" t="str">
        <f t="shared" si="27"/>
        <v/>
      </c>
      <c r="O107" s="16" t="str">
        <f t="shared" si="28"/>
        <v/>
      </c>
      <c r="P107" s="16" t="str">
        <f t="shared" si="29"/>
        <v/>
      </c>
      <c r="Q107" s="16" t="str">
        <f t="shared" si="30"/>
        <v/>
      </c>
      <c r="R107" s="16" t="str">
        <f t="shared" si="31"/>
        <v/>
      </c>
      <c r="S107" s="16" t="str">
        <f t="shared" si="32"/>
        <v/>
      </c>
      <c r="T107" s="16" t="str">
        <f t="shared" si="33"/>
        <v/>
      </c>
      <c r="U107" s="16" t="str">
        <f t="shared" si="34"/>
        <v/>
      </c>
      <c r="V107" s="16" t="str">
        <f t="shared" si="35"/>
        <v/>
      </c>
      <c r="W107" s="16" t="str">
        <f t="shared" si="36"/>
        <v/>
      </c>
      <c r="Y107" s="16" t="str">
        <f>IF(OR($M107&lt;2,$M107=""),"",VLOOKUP($L107,$L:$W,$M107+Y$2,FALSE))</f>
        <v/>
      </c>
      <c r="Z107" s="16" t="str">
        <f t="shared" si="26"/>
        <v xml:space="preserve"> [] </v>
      </c>
      <c r="AA107" s="16" t="str">
        <f>IF(OR($M107&lt;2,$M107=""),"",VLOOKUP($L107,$L:$W,$M107+AA$2,FALSE))</f>
        <v/>
      </c>
      <c r="AC107" s="29" t="str">
        <f t="shared" si="25"/>
        <v/>
      </c>
      <c r="AD107" s="6"/>
      <c r="AE107" s="7"/>
      <c r="AF107" s="7"/>
      <c r="AG107" s="7"/>
      <c r="AH107" s="7"/>
      <c r="AI107" s="7"/>
      <c r="AJ107" s="7"/>
      <c r="AK107" s="7"/>
      <c r="AL107" s="7"/>
      <c r="AM107" s="8"/>
      <c r="AN107" s="9"/>
      <c r="AO107" s="10"/>
      <c r="AQ107" s="30"/>
      <c r="AR107" s="31" t="str">
        <f t="shared" si="37"/>
        <v/>
      </c>
      <c r="AS107" s="32"/>
    </row>
    <row r="108" spans="1:45" x14ac:dyDescent="0.3">
      <c r="A108" s="15" t="str">
        <f>IF($M108=AD$2,COUNT(A$2:A107)+1,IF(AD$2&gt;$M108,"x",""))</f>
        <v/>
      </c>
      <c r="B108" s="15" t="str">
        <f>IF($M108=AE$2,COUNT(B$2:B107)+1,IF(AE$2&gt;$M108,"x",""))</f>
        <v/>
      </c>
      <c r="C108" s="15" t="str">
        <f>IF($M108=AF$2,COUNT(C$2:C107)+1,IF(AF$2&gt;$M108,"x",""))</f>
        <v/>
      </c>
      <c r="D108" s="15" t="str">
        <f>IF($M108=AG$2,COUNT(D$2:D107)+1,IF(AG$2&gt;$M108,"x",""))</f>
        <v/>
      </c>
      <c r="E108" s="15" t="str">
        <f>IF($M108=AH$2,COUNT(E$2:E107)+1,IF(AH$2&gt;$M108,"x",""))</f>
        <v/>
      </c>
      <c r="F108" s="15" t="str">
        <f>IF($M108=AI$2,COUNT(F$2:F107)+1,IF(AI$2&gt;$M108,"x",""))</f>
        <v/>
      </c>
      <c r="G108" s="15" t="str">
        <f>IF($M108=AJ$2,COUNT(G$2:G107)+1,IF(AJ$2&gt;$M108,"x",""))</f>
        <v/>
      </c>
      <c r="H108" s="15" t="str">
        <f>IF($M108=AK$2,COUNT(H$2:H107)+1,IF(AK$2&gt;$M108,"x",""))</f>
        <v/>
      </c>
      <c r="I108" s="15" t="str">
        <f>IF($M108=AL$2,COUNT(I$2:I107)+1,IF(AL$2&gt;$M108,"x",""))</f>
        <v/>
      </c>
      <c r="J108" s="15" t="str">
        <f>IF($M108=AM$2,COUNT(J$2:J107)+1,IF(AM$2&gt;$M108,"x",""))</f>
        <v/>
      </c>
      <c r="L108" s="16">
        <v>106</v>
      </c>
      <c r="M108" s="17" t="str">
        <f>IF(AD108&lt;&gt;"",$AD$2,IF(AE108&lt;&gt;"",$AE$2,IF(AF108&lt;&gt;"",$AF$2,IF(AG108&lt;&gt;"",$AG$2,IF(AH108&lt;&gt;"",$AH$2,IF(AI108&lt;&gt;"",$AI$2,IF(AJ108&lt;&gt;"",$AJ$2,IF(AK108&lt;&gt;"",$AK$2,IF(AL108&lt;&gt;"",$AL$2,IF(AM108&lt;&gt;"",$AM$2,""))))))))))</f>
        <v/>
      </c>
      <c r="N108" s="16" t="str">
        <f t="shared" si="27"/>
        <v/>
      </c>
      <c r="O108" s="16" t="str">
        <f t="shared" si="28"/>
        <v/>
      </c>
      <c r="P108" s="16" t="str">
        <f t="shared" si="29"/>
        <v/>
      </c>
      <c r="Q108" s="16" t="str">
        <f t="shared" si="30"/>
        <v/>
      </c>
      <c r="R108" s="16" t="str">
        <f t="shared" si="31"/>
        <v/>
      </c>
      <c r="S108" s="16" t="str">
        <f t="shared" si="32"/>
        <v/>
      </c>
      <c r="T108" s="16" t="str">
        <f t="shared" si="33"/>
        <v/>
      </c>
      <c r="U108" s="16" t="str">
        <f t="shared" si="34"/>
        <v/>
      </c>
      <c r="V108" s="16" t="str">
        <f t="shared" si="35"/>
        <v/>
      </c>
      <c r="W108" s="16" t="str">
        <f t="shared" si="36"/>
        <v/>
      </c>
      <c r="Y108" s="16" t="str">
        <f>IF(OR($M108&lt;2,$M108=""),"",VLOOKUP($L108,$L:$W,$M108+Y$2,FALSE))</f>
        <v/>
      </c>
      <c r="Z108" s="16" t="str">
        <f t="shared" si="26"/>
        <v xml:space="preserve"> [] </v>
      </c>
      <c r="AA108" s="16" t="str">
        <f>IF(OR($M108&lt;2,$M108=""),"",VLOOKUP($L108,$L:$W,$M108+AA$2,FALSE))</f>
        <v/>
      </c>
      <c r="AC108" s="29" t="str">
        <f t="shared" si="25"/>
        <v/>
      </c>
      <c r="AD108" s="6"/>
      <c r="AE108" s="7"/>
      <c r="AF108" s="7"/>
      <c r="AG108" s="7"/>
      <c r="AH108" s="7"/>
      <c r="AI108" s="7"/>
      <c r="AJ108" s="7"/>
      <c r="AK108" s="7"/>
      <c r="AL108" s="7"/>
      <c r="AM108" s="8"/>
      <c r="AN108" s="9"/>
      <c r="AO108" s="10"/>
      <c r="AQ108" s="30"/>
      <c r="AR108" s="31" t="str">
        <f t="shared" si="37"/>
        <v/>
      </c>
      <c r="AS108" s="32"/>
    </row>
    <row r="109" spans="1:45" x14ac:dyDescent="0.3">
      <c r="A109" s="15" t="str">
        <f>IF($M109=AD$2,COUNT(A$2:A108)+1,IF(AD$2&gt;$M109,"x",""))</f>
        <v/>
      </c>
      <c r="B109" s="15" t="str">
        <f>IF($M109=AE$2,COUNT(B$2:B108)+1,IF(AE$2&gt;$M109,"x",""))</f>
        <v/>
      </c>
      <c r="C109" s="15" t="str">
        <f>IF($M109=AF$2,COUNT(C$2:C108)+1,IF(AF$2&gt;$M109,"x",""))</f>
        <v/>
      </c>
      <c r="D109" s="15" t="str">
        <f>IF($M109=AG$2,COUNT(D$2:D108)+1,IF(AG$2&gt;$M109,"x",""))</f>
        <v/>
      </c>
      <c r="E109" s="15" t="str">
        <f>IF($M109=AH$2,COUNT(E$2:E108)+1,IF(AH$2&gt;$M109,"x",""))</f>
        <v/>
      </c>
      <c r="F109" s="15" t="str">
        <f>IF($M109=AI$2,COUNT(F$2:F108)+1,IF(AI$2&gt;$M109,"x",""))</f>
        <v/>
      </c>
      <c r="G109" s="15" t="str">
        <f>IF($M109=AJ$2,COUNT(G$2:G108)+1,IF(AJ$2&gt;$M109,"x",""))</f>
        <v/>
      </c>
      <c r="H109" s="15" t="str">
        <f>IF($M109=AK$2,COUNT(H$2:H108)+1,IF(AK$2&gt;$M109,"x",""))</f>
        <v/>
      </c>
      <c r="I109" s="15" t="str">
        <f>IF($M109=AL$2,COUNT(I$2:I108)+1,IF(AL$2&gt;$M109,"x",""))</f>
        <v/>
      </c>
      <c r="J109" s="15" t="str">
        <f>IF($M109=AM$2,COUNT(J$2:J108)+1,IF(AM$2&gt;$M109,"x",""))</f>
        <v/>
      </c>
      <c r="L109" s="16">
        <v>107</v>
      </c>
      <c r="M109" s="17" t="str">
        <f>IF(AD109&lt;&gt;"",$AD$2,IF(AE109&lt;&gt;"",$AE$2,IF(AF109&lt;&gt;"",$AF$2,IF(AG109&lt;&gt;"",$AG$2,IF(AH109&lt;&gt;"",$AH$2,IF(AI109&lt;&gt;"",$AI$2,IF(AJ109&lt;&gt;"",$AJ$2,IF(AK109&lt;&gt;"",$AK$2,IF(AL109&lt;&gt;"",$AL$2,IF(AM109&lt;&gt;"",$AM$2,""))))))))))</f>
        <v/>
      </c>
      <c r="N109" s="16" t="str">
        <f t="shared" si="27"/>
        <v/>
      </c>
      <c r="O109" s="16" t="str">
        <f t="shared" si="28"/>
        <v/>
      </c>
      <c r="P109" s="16" t="str">
        <f t="shared" si="29"/>
        <v/>
      </c>
      <c r="Q109" s="16" t="str">
        <f t="shared" si="30"/>
        <v/>
      </c>
      <c r="R109" s="16" t="str">
        <f t="shared" si="31"/>
        <v/>
      </c>
      <c r="S109" s="16" t="str">
        <f t="shared" si="32"/>
        <v/>
      </c>
      <c r="T109" s="16" t="str">
        <f t="shared" si="33"/>
        <v/>
      </c>
      <c r="U109" s="16" t="str">
        <f t="shared" si="34"/>
        <v/>
      </c>
      <c r="V109" s="16" t="str">
        <f t="shared" si="35"/>
        <v/>
      </c>
      <c r="W109" s="16" t="str">
        <f t="shared" si="36"/>
        <v/>
      </c>
      <c r="Y109" s="16" t="str">
        <f>IF(OR($M109&lt;2,$M109=""),"",VLOOKUP($L109,$L:$W,$M109+Y$2,FALSE))</f>
        <v/>
      </c>
      <c r="Z109" s="16" t="str">
        <f t="shared" si="26"/>
        <v xml:space="preserve"> [] </v>
      </c>
      <c r="AA109" s="16" t="str">
        <f>IF(OR($M109&lt;2,$M109=""),"",VLOOKUP($L109,$L:$W,$M109+AA$2,FALSE))</f>
        <v/>
      </c>
      <c r="AC109" s="29" t="str">
        <f t="shared" si="25"/>
        <v/>
      </c>
      <c r="AD109" s="6"/>
      <c r="AE109" s="7"/>
      <c r="AF109" s="7"/>
      <c r="AG109" s="7"/>
      <c r="AH109" s="7"/>
      <c r="AI109" s="7"/>
      <c r="AJ109" s="7"/>
      <c r="AK109" s="7"/>
      <c r="AL109" s="7"/>
      <c r="AM109" s="8"/>
      <c r="AN109" s="9"/>
      <c r="AO109" s="10"/>
      <c r="AQ109" s="30"/>
      <c r="AR109" s="31" t="str">
        <f t="shared" si="37"/>
        <v/>
      </c>
      <c r="AS109" s="32"/>
    </row>
    <row r="110" spans="1:45" x14ac:dyDescent="0.3">
      <c r="A110" s="15" t="str">
        <f>IF($M110=AD$2,COUNT(A$2:A109)+1,IF(AD$2&gt;$M110,"x",""))</f>
        <v/>
      </c>
      <c r="B110" s="15" t="str">
        <f>IF($M110=AE$2,COUNT(B$2:B109)+1,IF(AE$2&gt;$M110,"x",""))</f>
        <v/>
      </c>
      <c r="C110" s="15" t="str">
        <f>IF($M110=AF$2,COUNT(C$2:C109)+1,IF(AF$2&gt;$M110,"x",""))</f>
        <v/>
      </c>
      <c r="D110" s="15" t="str">
        <f>IF($M110=AG$2,COUNT(D$2:D109)+1,IF(AG$2&gt;$M110,"x",""))</f>
        <v/>
      </c>
      <c r="E110" s="15" t="str">
        <f>IF($M110=AH$2,COUNT(E$2:E109)+1,IF(AH$2&gt;$M110,"x",""))</f>
        <v/>
      </c>
      <c r="F110" s="15" t="str">
        <f>IF($M110=AI$2,COUNT(F$2:F109)+1,IF(AI$2&gt;$M110,"x",""))</f>
        <v/>
      </c>
      <c r="G110" s="15" t="str">
        <f>IF($M110=AJ$2,COUNT(G$2:G109)+1,IF(AJ$2&gt;$M110,"x",""))</f>
        <v/>
      </c>
      <c r="H110" s="15" t="str">
        <f>IF($M110=AK$2,COUNT(H$2:H109)+1,IF(AK$2&gt;$M110,"x",""))</f>
        <v/>
      </c>
      <c r="I110" s="15" t="str">
        <f>IF($M110=AL$2,COUNT(I$2:I109)+1,IF(AL$2&gt;$M110,"x",""))</f>
        <v/>
      </c>
      <c r="J110" s="15" t="str">
        <f>IF($M110=AM$2,COUNT(J$2:J109)+1,IF(AM$2&gt;$M110,"x",""))</f>
        <v/>
      </c>
      <c r="L110" s="16">
        <v>108</v>
      </c>
      <c r="M110" s="17" t="str">
        <f>IF(AD110&lt;&gt;"",$AD$2,IF(AE110&lt;&gt;"",$AE$2,IF(AF110&lt;&gt;"",$AF$2,IF(AG110&lt;&gt;"",$AG$2,IF(AH110&lt;&gt;"",$AH$2,IF(AI110&lt;&gt;"",$AI$2,IF(AJ110&lt;&gt;"",$AJ$2,IF(AK110&lt;&gt;"",$AK$2,IF(AL110&lt;&gt;"",$AL$2,IF(AM110&lt;&gt;"",$AM$2,""))))))))))</f>
        <v/>
      </c>
      <c r="N110" s="16" t="str">
        <f t="shared" si="27"/>
        <v/>
      </c>
      <c r="O110" s="16" t="str">
        <f t="shared" si="28"/>
        <v/>
      </c>
      <c r="P110" s="16" t="str">
        <f t="shared" si="29"/>
        <v/>
      </c>
      <c r="Q110" s="16" t="str">
        <f t="shared" si="30"/>
        <v/>
      </c>
      <c r="R110" s="16" t="str">
        <f t="shared" si="31"/>
        <v/>
      </c>
      <c r="S110" s="16" t="str">
        <f t="shared" si="32"/>
        <v/>
      </c>
      <c r="T110" s="16" t="str">
        <f t="shared" si="33"/>
        <v/>
      </c>
      <c r="U110" s="16" t="str">
        <f t="shared" si="34"/>
        <v/>
      </c>
      <c r="V110" s="16" t="str">
        <f t="shared" si="35"/>
        <v/>
      </c>
      <c r="W110" s="16" t="str">
        <f t="shared" si="36"/>
        <v/>
      </c>
      <c r="Y110" s="16" t="str">
        <f>IF(OR($M110&lt;2,$M110=""),"",VLOOKUP($L110,$L:$W,$M110+Y$2,FALSE))</f>
        <v/>
      </c>
      <c r="Z110" s="16" t="str">
        <f t="shared" si="26"/>
        <v xml:space="preserve"> [] </v>
      </c>
      <c r="AA110" s="16" t="str">
        <f>IF(OR($M110&lt;2,$M110=""),"",VLOOKUP($L110,$L:$W,$M110+AA$2,FALSE))</f>
        <v/>
      </c>
      <c r="AC110" s="29" t="str">
        <f t="shared" si="25"/>
        <v/>
      </c>
      <c r="AD110" s="6"/>
      <c r="AE110" s="7"/>
      <c r="AF110" s="7"/>
      <c r="AG110" s="7"/>
      <c r="AH110" s="7"/>
      <c r="AI110" s="7"/>
      <c r="AJ110" s="7"/>
      <c r="AK110" s="7"/>
      <c r="AL110" s="7"/>
      <c r="AM110" s="8"/>
      <c r="AN110" s="9"/>
      <c r="AO110" s="10"/>
      <c r="AQ110" s="30"/>
      <c r="AR110" s="31" t="str">
        <f t="shared" si="37"/>
        <v/>
      </c>
      <c r="AS110" s="32"/>
    </row>
    <row r="111" spans="1:45" x14ac:dyDescent="0.3">
      <c r="A111" s="15" t="str">
        <f>IF($M111=AD$2,COUNT(A$2:A110)+1,IF(AD$2&gt;$M111,"x",""))</f>
        <v/>
      </c>
      <c r="B111" s="15" t="str">
        <f>IF($M111=AE$2,COUNT(B$2:B110)+1,IF(AE$2&gt;$M111,"x",""))</f>
        <v/>
      </c>
      <c r="C111" s="15" t="str">
        <f>IF($M111=AF$2,COUNT(C$2:C110)+1,IF(AF$2&gt;$M111,"x",""))</f>
        <v/>
      </c>
      <c r="D111" s="15" t="str">
        <f>IF($M111=AG$2,COUNT(D$2:D110)+1,IF(AG$2&gt;$M111,"x",""))</f>
        <v/>
      </c>
      <c r="E111" s="15" t="str">
        <f>IF($M111=AH$2,COUNT(E$2:E110)+1,IF(AH$2&gt;$M111,"x",""))</f>
        <v/>
      </c>
      <c r="F111" s="15" t="str">
        <f>IF($M111=AI$2,COUNT(F$2:F110)+1,IF(AI$2&gt;$M111,"x",""))</f>
        <v/>
      </c>
      <c r="G111" s="15" t="str">
        <f>IF($M111=AJ$2,COUNT(G$2:G110)+1,IF(AJ$2&gt;$M111,"x",""))</f>
        <v/>
      </c>
      <c r="H111" s="15" t="str">
        <f>IF($M111=AK$2,COUNT(H$2:H110)+1,IF(AK$2&gt;$M111,"x",""))</f>
        <v/>
      </c>
      <c r="I111" s="15" t="str">
        <f>IF($M111=AL$2,COUNT(I$2:I110)+1,IF(AL$2&gt;$M111,"x",""))</f>
        <v/>
      </c>
      <c r="J111" s="15" t="str">
        <f>IF($M111=AM$2,COUNT(J$2:J110)+1,IF(AM$2&gt;$M111,"x",""))</f>
        <v/>
      </c>
      <c r="L111" s="16">
        <v>109</v>
      </c>
      <c r="M111" s="17" t="str">
        <f>IF(AD111&lt;&gt;"",$AD$2,IF(AE111&lt;&gt;"",$AE$2,IF(AF111&lt;&gt;"",$AF$2,IF(AG111&lt;&gt;"",$AG$2,IF(AH111&lt;&gt;"",$AH$2,IF(AI111&lt;&gt;"",$AI$2,IF(AJ111&lt;&gt;"",$AJ$2,IF(AK111&lt;&gt;"",$AK$2,IF(AL111&lt;&gt;"",$AL$2,IF(AM111&lt;&gt;"",$AM$2,""))))))))))</f>
        <v/>
      </c>
      <c r="N111" s="16" t="str">
        <f t="shared" si="27"/>
        <v/>
      </c>
      <c r="O111" s="16" t="str">
        <f t="shared" si="28"/>
        <v/>
      </c>
      <c r="P111" s="16" t="str">
        <f t="shared" si="29"/>
        <v/>
      </c>
      <c r="Q111" s="16" t="str">
        <f t="shared" si="30"/>
        <v/>
      </c>
      <c r="R111" s="16" t="str">
        <f t="shared" si="31"/>
        <v/>
      </c>
      <c r="S111" s="16" t="str">
        <f t="shared" si="32"/>
        <v/>
      </c>
      <c r="T111" s="16" t="str">
        <f t="shared" si="33"/>
        <v/>
      </c>
      <c r="U111" s="16" t="str">
        <f t="shared" si="34"/>
        <v/>
      </c>
      <c r="V111" s="16" t="str">
        <f t="shared" si="35"/>
        <v/>
      </c>
      <c r="W111" s="16" t="str">
        <f t="shared" si="36"/>
        <v/>
      </c>
      <c r="Y111" s="16" t="str">
        <f>IF(OR($M111&lt;2,$M111=""),"",VLOOKUP($L111,$L:$W,$M111+Y$2,FALSE))</f>
        <v/>
      </c>
      <c r="Z111" s="16" t="str">
        <f t="shared" si="26"/>
        <v xml:space="preserve"> [] </v>
      </c>
      <c r="AA111" s="16" t="str">
        <f>IF(OR($M111&lt;2,$M111=""),"",VLOOKUP($L111,$L:$W,$M111+AA$2,FALSE))</f>
        <v/>
      </c>
      <c r="AC111" s="29" t="str">
        <f t="shared" si="25"/>
        <v/>
      </c>
      <c r="AD111" s="6"/>
      <c r="AE111" s="7"/>
      <c r="AF111" s="7"/>
      <c r="AG111" s="7"/>
      <c r="AH111" s="7"/>
      <c r="AI111" s="7"/>
      <c r="AJ111" s="7"/>
      <c r="AK111" s="7"/>
      <c r="AL111" s="7"/>
      <c r="AM111" s="8"/>
      <c r="AN111" s="9"/>
      <c r="AO111" s="10"/>
      <c r="AQ111" s="30"/>
      <c r="AR111" s="31" t="str">
        <f t="shared" si="37"/>
        <v/>
      </c>
      <c r="AS111" s="32"/>
    </row>
    <row r="112" spans="1:45" x14ac:dyDescent="0.3">
      <c r="A112" s="15" t="str">
        <f>IF($M112=AD$2,COUNT(A$2:A111)+1,IF(AD$2&gt;$M112,"x",""))</f>
        <v/>
      </c>
      <c r="B112" s="15" t="str">
        <f>IF($M112=AE$2,COUNT(B$2:B111)+1,IF(AE$2&gt;$M112,"x",""))</f>
        <v/>
      </c>
      <c r="C112" s="15" t="str">
        <f>IF($M112=AF$2,COUNT(C$2:C111)+1,IF(AF$2&gt;$M112,"x",""))</f>
        <v/>
      </c>
      <c r="D112" s="15" t="str">
        <f>IF($M112=AG$2,COUNT(D$2:D111)+1,IF(AG$2&gt;$M112,"x",""))</f>
        <v/>
      </c>
      <c r="E112" s="15" t="str">
        <f>IF($M112=AH$2,COUNT(E$2:E111)+1,IF(AH$2&gt;$M112,"x",""))</f>
        <v/>
      </c>
      <c r="F112" s="15" t="str">
        <f>IF($M112=AI$2,COUNT(F$2:F111)+1,IF(AI$2&gt;$M112,"x",""))</f>
        <v/>
      </c>
      <c r="G112" s="15" t="str">
        <f>IF($M112=AJ$2,COUNT(G$2:G111)+1,IF(AJ$2&gt;$M112,"x",""))</f>
        <v/>
      </c>
      <c r="H112" s="15" t="str">
        <f>IF($M112=AK$2,COUNT(H$2:H111)+1,IF(AK$2&gt;$M112,"x",""))</f>
        <v/>
      </c>
      <c r="I112" s="15" t="str">
        <f>IF($M112=AL$2,COUNT(I$2:I111)+1,IF(AL$2&gt;$M112,"x",""))</f>
        <v/>
      </c>
      <c r="J112" s="15" t="str">
        <f>IF($M112=AM$2,COUNT(J$2:J111)+1,IF(AM$2&gt;$M112,"x",""))</f>
        <v/>
      </c>
      <c r="L112" s="16">
        <v>110</v>
      </c>
      <c r="M112" s="17" t="str">
        <f>IF(AD112&lt;&gt;"",$AD$2,IF(AE112&lt;&gt;"",$AE$2,IF(AF112&lt;&gt;"",$AF$2,IF(AG112&lt;&gt;"",$AG$2,IF(AH112&lt;&gt;"",$AH$2,IF(AI112&lt;&gt;"",$AI$2,IF(AJ112&lt;&gt;"",$AJ$2,IF(AK112&lt;&gt;"",$AK$2,IF(AL112&lt;&gt;"",$AL$2,IF(AM112&lt;&gt;"",$AM$2,""))))))))))</f>
        <v/>
      </c>
      <c r="N112" s="16" t="str">
        <f t="shared" si="27"/>
        <v/>
      </c>
      <c r="O112" s="16" t="str">
        <f t="shared" si="28"/>
        <v/>
      </c>
      <c r="P112" s="16" t="str">
        <f t="shared" si="29"/>
        <v/>
      </c>
      <c r="Q112" s="16" t="str">
        <f t="shared" si="30"/>
        <v/>
      </c>
      <c r="R112" s="16" t="str">
        <f t="shared" si="31"/>
        <v/>
      </c>
      <c r="S112" s="16" t="str">
        <f t="shared" si="32"/>
        <v/>
      </c>
      <c r="T112" s="16" t="str">
        <f t="shared" si="33"/>
        <v/>
      </c>
      <c r="U112" s="16" t="str">
        <f t="shared" si="34"/>
        <v/>
      </c>
      <c r="V112" s="16" t="str">
        <f t="shared" si="35"/>
        <v/>
      </c>
      <c r="W112" s="16" t="str">
        <f t="shared" si="36"/>
        <v/>
      </c>
      <c r="Y112" s="16" t="str">
        <f>IF(OR($M112&lt;2,$M112=""),"",VLOOKUP($L112,$L:$W,$M112+Y$2,FALSE))</f>
        <v/>
      </c>
      <c r="Z112" s="16" t="str">
        <f t="shared" si="26"/>
        <v xml:space="preserve"> [] </v>
      </c>
      <c r="AA112" s="16" t="str">
        <f>IF(OR($M112&lt;2,$M112=""),"",VLOOKUP($L112,$L:$W,$M112+AA$2,FALSE))</f>
        <v/>
      </c>
      <c r="AC112" s="29" t="str">
        <f t="shared" si="25"/>
        <v/>
      </c>
      <c r="AD112" s="6"/>
      <c r="AE112" s="7"/>
      <c r="AF112" s="7"/>
      <c r="AG112" s="7"/>
      <c r="AH112" s="7"/>
      <c r="AI112" s="7"/>
      <c r="AJ112" s="7"/>
      <c r="AK112" s="7"/>
      <c r="AL112" s="7"/>
      <c r="AM112" s="8"/>
      <c r="AN112" s="9"/>
      <c r="AO112" s="10"/>
      <c r="AQ112" s="30"/>
      <c r="AR112" s="31" t="str">
        <f t="shared" si="37"/>
        <v/>
      </c>
      <c r="AS112" s="32"/>
    </row>
    <row r="113" spans="1:45" x14ac:dyDescent="0.3">
      <c r="A113" s="15" t="str">
        <f>IF($M113=AD$2,COUNT(A$2:A112)+1,IF(AD$2&gt;$M113,"x",""))</f>
        <v/>
      </c>
      <c r="B113" s="15" t="str">
        <f>IF($M113=AE$2,COUNT(B$2:B112)+1,IF(AE$2&gt;$M113,"x",""))</f>
        <v/>
      </c>
      <c r="C113" s="15" t="str">
        <f>IF($M113=AF$2,COUNT(C$2:C112)+1,IF(AF$2&gt;$M113,"x",""))</f>
        <v/>
      </c>
      <c r="D113" s="15" t="str">
        <f>IF($M113=AG$2,COUNT(D$2:D112)+1,IF(AG$2&gt;$M113,"x",""))</f>
        <v/>
      </c>
      <c r="E113" s="15" t="str">
        <f>IF($M113=AH$2,COUNT(E$2:E112)+1,IF(AH$2&gt;$M113,"x",""))</f>
        <v/>
      </c>
      <c r="F113" s="15" t="str">
        <f>IF($M113=AI$2,COUNT(F$2:F112)+1,IF(AI$2&gt;$M113,"x",""))</f>
        <v/>
      </c>
      <c r="G113" s="15" t="str">
        <f>IF($M113=AJ$2,COUNT(G$2:G112)+1,IF(AJ$2&gt;$M113,"x",""))</f>
        <v/>
      </c>
      <c r="H113" s="15" t="str">
        <f>IF($M113=AK$2,COUNT(H$2:H112)+1,IF(AK$2&gt;$M113,"x",""))</f>
        <v/>
      </c>
      <c r="I113" s="15" t="str">
        <f>IF($M113=AL$2,COUNT(I$2:I112)+1,IF(AL$2&gt;$M113,"x",""))</f>
        <v/>
      </c>
      <c r="J113" s="15" t="str">
        <f>IF($M113=AM$2,COUNT(J$2:J112)+1,IF(AM$2&gt;$M113,"x",""))</f>
        <v/>
      </c>
      <c r="L113" s="16">
        <v>111</v>
      </c>
      <c r="M113" s="17" t="str">
        <f>IF(AD113&lt;&gt;"",$AD$2,IF(AE113&lt;&gt;"",$AE$2,IF(AF113&lt;&gt;"",$AF$2,IF(AG113&lt;&gt;"",$AG$2,IF(AH113&lt;&gt;"",$AH$2,IF(AI113&lt;&gt;"",$AI$2,IF(AJ113&lt;&gt;"",$AJ$2,IF(AK113&lt;&gt;"",$AK$2,IF(AL113&lt;&gt;"",$AL$2,IF(AM113&lt;&gt;"",$AM$2,""))))))))))</f>
        <v/>
      </c>
      <c r="N113" s="16" t="str">
        <f t="shared" si="27"/>
        <v/>
      </c>
      <c r="O113" s="16" t="str">
        <f t="shared" si="28"/>
        <v/>
      </c>
      <c r="P113" s="16" t="str">
        <f t="shared" si="29"/>
        <v/>
      </c>
      <c r="Q113" s="16" t="str">
        <f t="shared" si="30"/>
        <v/>
      </c>
      <c r="R113" s="16" t="str">
        <f t="shared" si="31"/>
        <v/>
      </c>
      <c r="S113" s="16" t="str">
        <f t="shared" si="32"/>
        <v/>
      </c>
      <c r="T113" s="16" t="str">
        <f t="shared" si="33"/>
        <v/>
      </c>
      <c r="U113" s="16" t="str">
        <f t="shared" si="34"/>
        <v/>
      </c>
      <c r="V113" s="16" t="str">
        <f t="shared" si="35"/>
        <v/>
      </c>
      <c r="W113" s="16" t="str">
        <f t="shared" si="36"/>
        <v/>
      </c>
      <c r="Y113" s="16" t="str">
        <f>IF(OR($M113&lt;2,$M113=""),"",VLOOKUP($L113,$L:$W,$M113+Y$2,FALSE))</f>
        <v/>
      </c>
      <c r="Z113" s="16" t="str">
        <f t="shared" si="26"/>
        <v xml:space="preserve"> [] </v>
      </c>
      <c r="AA113" s="16" t="str">
        <f>IF(OR($M113&lt;2,$M113=""),"",VLOOKUP($L113,$L:$W,$M113+AA$2,FALSE))</f>
        <v/>
      </c>
      <c r="AC113" s="29" t="str">
        <f t="shared" si="25"/>
        <v/>
      </c>
      <c r="AD113" s="6"/>
      <c r="AE113" s="7"/>
      <c r="AF113" s="7"/>
      <c r="AG113" s="7"/>
      <c r="AH113" s="7"/>
      <c r="AI113" s="7"/>
      <c r="AJ113" s="7"/>
      <c r="AK113" s="7"/>
      <c r="AL113" s="7"/>
      <c r="AM113" s="8"/>
      <c r="AN113" s="9"/>
      <c r="AO113" s="10"/>
      <c r="AQ113" s="30"/>
      <c r="AR113" s="31" t="str">
        <f t="shared" si="37"/>
        <v/>
      </c>
      <c r="AS113" s="32"/>
    </row>
    <row r="114" spans="1:45" x14ac:dyDescent="0.3">
      <c r="A114" s="15" t="str">
        <f>IF($M114=AD$2,COUNT(A$2:A113)+1,IF(AD$2&gt;$M114,"x",""))</f>
        <v/>
      </c>
      <c r="B114" s="15" t="str">
        <f>IF($M114=AE$2,COUNT(B$2:B113)+1,IF(AE$2&gt;$M114,"x",""))</f>
        <v/>
      </c>
      <c r="C114" s="15" t="str">
        <f>IF($M114=AF$2,COUNT(C$2:C113)+1,IF(AF$2&gt;$M114,"x",""))</f>
        <v/>
      </c>
      <c r="D114" s="15" t="str">
        <f>IF($M114=AG$2,COUNT(D$2:D113)+1,IF(AG$2&gt;$M114,"x",""))</f>
        <v/>
      </c>
      <c r="E114" s="15" t="str">
        <f>IF($M114=AH$2,COUNT(E$2:E113)+1,IF(AH$2&gt;$M114,"x",""))</f>
        <v/>
      </c>
      <c r="F114" s="15" t="str">
        <f>IF($M114=AI$2,COUNT(F$2:F113)+1,IF(AI$2&gt;$M114,"x",""))</f>
        <v/>
      </c>
      <c r="G114" s="15" t="str">
        <f>IF($M114=AJ$2,COUNT(G$2:G113)+1,IF(AJ$2&gt;$M114,"x",""))</f>
        <v/>
      </c>
      <c r="H114" s="15" t="str">
        <f>IF($M114=AK$2,COUNT(H$2:H113)+1,IF(AK$2&gt;$M114,"x",""))</f>
        <v/>
      </c>
      <c r="I114" s="15" t="str">
        <f>IF($M114=AL$2,COUNT(I$2:I113)+1,IF(AL$2&gt;$M114,"x",""))</f>
        <v/>
      </c>
      <c r="J114" s="15" t="str">
        <f>IF($M114=AM$2,COUNT(J$2:J113)+1,IF(AM$2&gt;$M114,"x",""))</f>
        <v/>
      </c>
      <c r="L114" s="16">
        <v>112</v>
      </c>
      <c r="M114" s="17" t="str">
        <f>IF(AD114&lt;&gt;"",$AD$2,IF(AE114&lt;&gt;"",$AE$2,IF(AF114&lt;&gt;"",$AF$2,IF(AG114&lt;&gt;"",$AG$2,IF(AH114&lt;&gt;"",$AH$2,IF(AI114&lt;&gt;"",$AI$2,IF(AJ114&lt;&gt;"",$AJ$2,IF(AK114&lt;&gt;"",$AK$2,IF(AL114&lt;&gt;"",$AL$2,IF(AM114&lt;&gt;"",$AM$2,""))))))))))</f>
        <v/>
      </c>
      <c r="N114" s="16" t="str">
        <f t="shared" si="27"/>
        <v/>
      </c>
      <c r="O114" s="16" t="str">
        <f t="shared" si="28"/>
        <v/>
      </c>
      <c r="P114" s="16" t="str">
        <f t="shared" si="29"/>
        <v/>
      </c>
      <c r="Q114" s="16" t="str">
        <f t="shared" si="30"/>
        <v/>
      </c>
      <c r="R114" s="16" t="str">
        <f t="shared" si="31"/>
        <v/>
      </c>
      <c r="S114" s="16" t="str">
        <f t="shared" si="32"/>
        <v/>
      </c>
      <c r="T114" s="16" t="str">
        <f t="shared" si="33"/>
        <v/>
      </c>
      <c r="U114" s="16" t="str">
        <f t="shared" si="34"/>
        <v/>
      </c>
      <c r="V114" s="16" t="str">
        <f t="shared" si="35"/>
        <v/>
      </c>
      <c r="W114" s="16" t="str">
        <f t="shared" si="36"/>
        <v/>
      </c>
      <c r="Y114" s="16" t="str">
        <f>IF(OR($M114&lt;2,$M114=""),"",VLOOKUP($L114,$L:$W,$M114+Y$2,FALSE))</f>
        <v/>
      </c>
      <c r="Z114" s="16" t="str">
        <f t="shared" si="26"/>
        <v xml:space="preserve"> [] </v>
      </c>
      <c r="AA114" s="16" t="str">
        <f>IF(OR($M114&lt;2,$M114=""),"",VLOOKUP($L114,$L:$W,$M114+AA$2,FALSE))</f>
        <v/>
      </c>
      <c r="AC114" s="29" t="str">
        <f t="shared" si="25"/>
        <v/>
      </c>
      <c r="AD114" s="6"/>
      <c r="AE114" s="7"/>
      <c r="AF114" s="7"/>
      <c r="AG114" s="7"/>
      <c r="AH114" s="7"/>
      <c r="AI114" s="7"/>
      <c r="AJ114" s="7"/>
      <c r="AK114" s="7"/>
      <c r="AL114" s="7"/>
      <c r="AM114" s="8"/>
      <c r="AN114" s="9"/>
      <c r="AO114" s="10"/>
      <c r="AQ114" s="30"/>
      <c r="AR114" s="31" t="str">
        <f t="shared" si="37"/>
        <v/>
      </c>
      <c r="AS114" s="32"/>
    </row>
    <row r="115" spans="1:45" x14ac:dyDescent="0.3">
      <c r="A115" s="15" t="str">
        <f>IF($M115=AD$2,COUNT(A$2:A114)+1,IF(AD$2&gt;$M115,"x",""))</f>
        <v/>
      </c>
      <c r="B115" s="15" t="str">
        <f>IF($M115=AE$2,COUNT(B$2:B114)+1,IF(AE$2&gt;$M115,"x",""))</f>
        <v/>
      </c>
      <c r="C115" s="15" t="str">
        <f>IF($M115=AF$2,COUNT(C$2:C114)+1,IF(AF$2&gt;$M115,"x",""))</f>
        <v/>
      </c>
      <c r="D115" s="15" t="str">
        <f>IF($M115=AG$2,COUNT(D$2:D114)+1,IF(AG$2&gt;$M115,"x",""))</f>
        <v/>
      </c>
      <c r="E115" s="15" t="str">
        <f>IF($M115=AH$2,COUNT(E$2:E114)+1,IF(AH$2&gt;$M115,"x",""))</f>
        <v/>
      </c>
      <c r="F115" s="15" t="str">
        <f>IF($M115=AI$2,COUNT(F$2:F114)+1,IF(AI$2&gt;$M115,"x",""))</f>
        <v/>
      </c>
      <c r="G115" s="15" t="str">
        <f>IF($M115=AJ$2,COUNT(G$2:G114)+1,IF(AJ$2&gt;$M115,"x",""))</f>
        <v/>
      </c>
      <c r="H115" s="15" t="str">
        <f>IF($M115=AK$2,COUNT(H$2:H114)+1,IF(AK$2&gt;$M115,"x",""))</f>
        <v/>
      </c>
      <c r="I115" s="15" t="str">
        <f>IF($M115=AL$2,COUNT(I$2:I114)+1,IF(AL$2&gt;$M115,"x",""))</f>
        <v/>
      </c>
      <c r="J115" s="15" t="str">
        <f>IF($M115=AM$2,COUNT(J$2:J114)+1,IF(AM$2&gt;$M115,"x",""))</f>
        <v/>
      </c>
      <c r="L115" s="16">
        <v>113</v>
      </c>
      <c r="M115" s="17" t="str">
        <f>IF(AD115&lt;&gt;"",$AD$2,IF(AE115&lt;&gt;"",$AE$2,IF(AF115&lt;&gt;"",$AF$2,IF(AG115&lt;&gt;"",$AG$2,IF(AH115&lt;&gt;"",$AH$2,IF(AI115&lt;&gt;"",$AI$2,IF(AJ115&lt;&gt;"",$AJ$2,IF(AK115&lt;&gt;"",$AK$2,IF(AL115&lt;&gt;"",$AL$2,IF(AM115&lt;&gt;"",$AM$2,""))))))))))</f>
        <v/>
      </c>
      <c r="N115" s="16" t="str">
        <f t="shared" si="27"/>
        <v/>
      </c>
      <c r="O115" s="16" t="str">
        <f t="shared" si="28"/>
        <v/>
      </c>
      <c r="P115" s="16" t="str">
        <f t="shared" si="29"/>
        <v/>
      </c>
      <c r="Q115" s="16" t="str">
        <f t="shared" si="30"/>
        <v/>
      </c>
      <c r="R115" s="16" t="str">
        <f t="shared" si="31"/>
        <v/>
      </c>
      <c r="S115" s="16" t="str">
        <f t="shared" si="32"/>
        <v/>
      </c>
      <c r="T115" s="16" t="str">
        <f t="shared" si="33"/>
        <v/>
      </c>
      <c r="U115" s="16" t="str">
        <f t="shared" si="34"/>
        <v/>
      </c>
      <c r="V115" s="16" t="str">
        <f t="shared" si="35"/>
        <v/>
      </c>
      <c r="W115" s="16" t="str">
        <f t="shared" si="36"/>
        <v/>
      </c>
      <c r="Y115" s="16" t="str">
        <f>IF(OR($M115&lt;2,$M115=""),"",VLOOKUP($L115,$L:$W,$M115+Y$2,FALSE))</f>
        <v/>
      </c>
      <c r="Z115" s="16" t="str">
        <f t="shared" si="26"/>
        <v xml:space="preserve"> [] </v>
      </c>
      <c r="AA115" s="16" t="str">
        <f>IF(OR($M115&lt;2,$M115=""),"",VLOOKUP($L115,$L:$W,$M115+AA$2,FALSE))</f>
        <v/>
      </c>
      <c r="AC115" s="29" t="str">
        <f t="shared" si="25"/>
        <v/>
      </c>
      <c r="AD115" s="6"/>
      <c r="AE115" s="7"/>
      <c r="AF115" s="7"/>
      <c r="AG115" s="7"/>
      <c r="AH115" s="7"/>
      <c r="AI115" s="7"/>
      <c r="AJ115" s="7"/>
      <c r="AK115" s="7"/>
      <c r="AL115" s="7"/>
      <c r="AM115" s="8"/>
      <c r="AN115" s="9"/>
      <c r="AO115" s="10"/>
      <c r="AQ115" s="30"/>
      <c r="AR115" s="31" t="str">
        <f t="shared" si="37"/>
        <v/>
      </c>
      <c r="AS115" s="32"/>
    </row>
    <row r="116" spans="1:45" x14ac:dyDescent="0.3">
      <c r="A116" s="15" t="str">
        <f>IF($M116=AD$2,COUNT(A$2:A115)+1,IF(AD$2&gt;$M116,"x",""))</f>
        <v/>
      </c>
      <c r="B116" s="15" t="str">
        <f>IF($M116=AE$2,COUNT(B$2:B115)+1,IF(AE$2&gt;$M116,"x",""))</f>
        <v/>
      </c>
      <c r="C116" s="15" t="str">
        <f>IF($M116=AF$2,COUNT(C$2:C115)+1,IF(AF$2&gt;$M116,"x",""))</f>
        <v/>
      </c>
      <c r="D116" s="15" t="str">
        <f>IF($M116=AG$2,COUNT(D$2:D115)+1,IF(AG$2&gt;$M116,"x",""))</f>
        <v/>
      </c>
      <c r="E116" s="15" t="str">
        <f>IF($M116=AH$2,COUNT(E$2:E115)+1,IF(AH$2&gt;$M116,"x",""))</f>
        <v/>
      </c>
      <c r="F116" s="15" t="str">
        <f>IF($M116=AI$2,COUNT(F$2:F115)+1,IF(AI$2&gt;$M116,"x",""))</f>
        <v/>
      </c>
      <c r="G116" s="15" t="str">
        <f>IF($M116=AJ$2,COUNT(G$2:G115)+1,IF(AJ$2&gt;$M116,"x",""))</f>
        <v/>
      </c>
      <c r="H116" s="15" t="str">
        <f>IF($M116=AK$2,COUNT(H$2:H115)+1,IF(AK$2&gt;$M116,"x",""))</f>
        <v/>
      </c>
      <c r="I116" s="15" t="str">
        <f>IF($M116=AL$2,COUNT(I$2:I115)+1,IF(AL$2&gt;$M116,"x",""))</f>
        <v/>
      </c>
      <c r="J116" s="15" t="str">
        <f>IF($M116=AM$2,COUNT(J$2:J115)+1,IF(AM$2&gt;$M116,"x",""))</f>
        <v/>
      </c>
      <c r="L116" s="16">
        <v>114</v>
      </c>
      <c r="M116" s="17" t="str">
        <f>IF(AD116&lt;&gt;"",$AD$2,IF(AE116&lt;&gt;"",$AE$2,IF(AF116&lt;&gt;"",$AF$2,IF(AG116&lt;&gt;"",$AG$2,IF(AH116&lt;&gt;"",$AH$2,IF(AI116&lt;&gt;"",$AI$2,IF(AJ116&lt;&gt;"",$AJ$2,IF(AK116&lt;&gt;"",$AK$2,IF(AL116&lt;&gt;"",$AL$2,IF(AM116&lt;&gt;"",$AM$2,""))))))))))</f>
        <v/>
      </c>
      <c r="N116" s="16" t="str">
        <f t="shared" si="27"/>
        <v/>
      </c>
      <c r="O116" s="16" t="str">
        <f t="shared" si="28"/>
        <v/>
      </c>
      <c r="P116" s="16" t="str">
        <f t="shared" si="29"/>
        <v/>
      </c>
      <c r="Q116" s="16" t="str">
        <f t="shared" si="30"/>
        <v/>
      </c>
      <c r="R116" s="16" t="str">
        <f t="shared" si="31"/>
        <v/>
      </c>
      <c r="S116" s="16" t="str">
        <f t="shared" si="32"/>
        <v/>
      </c>
      <c r="T116" s="16" t="str">
        <f t="shared" si="33"/>
        <v/>
      </c>
      <c r="U116" s="16" t="str">
        <f t="shared" si="34"/>
        <v/>
      </c>
      <c r="V116" s="16" t="str">
        <f t="shared" si="35"/>
        <v/>
      </c>
      <c r="W116" s="16" t="str">
        <f t="shared" si="36"/>
        <v/>
      </c>
      <c r="Y116" s="16" t="str">
        <f>IF(OR($M116&lt;2,$M116=""),"",VLOOKUP($L116,$L:$W,$M116+Y$2,FALSE))</f>
        <v/>
      </c>
      <c r="Z116" s="16" t="str">
        <f t="shared" si="26"/>
        <v xml:space="preserve"> [] </v>
      </c>
      <c r="AA116" s="16" t="str">
        <f>IF(OR($M116&lt;2,$M116=""),"",VLOOKUP($L116,$L:$W,$M116+AA$2,FALSE))</f>
        <v/>
      </c>
      <c r="AC116" s="29" t="str">
        <f t="shared" si="25"/>
        <v/>
      </c>
      <c r="AD116" s="6"/>
      <c r="AE116" s="7"/>
      <c r="AF116" s="7"/>
      <c r="AG116" s="7"/>
      <c r="AH116" s="7"/>
      <c r="AI116" s="7"/>
      <c r="AJ116" s="7"/>
      <c r="AK116" s="7"/>
      <c r="AL116" s="7"/>
      <c r="AM116" s="8"/>
      <c r="AN116" s="9"/>
      <c r="AO116" s="10"/>
      <c r="AQ116" s="30"/>
      <c r="AR116" s="31" t="str">
        <f t="shared" si="37"/>
        <v/>
      </c>
      <c r="AS116" s="32"/>
    </row>
    <row r="117" spans="1:45" x14ac:dyDescent="0.3">
      <c r="A117" s="15" t="str">
        <f>IF($M117=AD$2,COUNT(A$2:A116)+1,IF(AD$2&gt;$M117,"x",""))</f>
        <v/>
      </c>
      <c r="B117" s="15" t="str">
        <f>IF($M117=AE$2,COUNT(B$2:B116)+1,IF(AE$2&gt;$M117,"x",""))</f>
        <v/>
      </c>
      <c r="C117" s="15" t="str">
        <f>IF($M117=AF$2,COUNT(C$2:C116)+1,IF(AF$2&gt;$M117,"x",""))</f>
        <v/>
      </c>
      <c r="D117" s="15" t="str">
        <f>IF($M117=AG$2,COUNT(D$2:D116)+1,IF(AG$2&gt;$M117,"x",""))</f>
        <v/>
      </c>
      <c r="E117" s="15" t="str">
        <f>IF($M117=AH$2,COUNT(E$2:E116)+1,IF(AH$2&gt;$M117,"x",""))</f>
        <v/>
      </c>
      <c r="F117" s="15" t="str">
        <f>IF($M117=AI$2,COUNT(F$2:F116)+1,IF(AI$2&gt;$M117,"x",""))</f>
        <v/>
      </c>
      <c r="G117" s="15" t="str">
        <f>IF($M117=AJ$2,COUNT(G$2:G116)+1,IF(AJ$2&gt;$M117,"x",""))</f>
        <v/>
      </c>
      <c r="H117" s="15" t="str">
        <f>IF($M117=AK$2,COUNT(H$2:H116)+1,IF(AK$2&gt;$M117,"x",""))</f>
        <v/>
      </c>
      <c r="I117" s="15" t="str">
        <f>IF($M117=AL$2,COUNT(I$2:I116)+1,IF(AL$2&gt;$M117,"x",""))</f>
        <v/>
      </c>
      <c r="J117" s="15" t="str">
        <f>IF($M117=AM$2,COUNT(J$2:J116)+1,IF(AM$2&gt;$M117,"x",""))</f>
        <v/>
      </c>
      <c r="L117" s="16">
        <v>115</v>
      </c>
      <c r="M117" s="17" t="str">
        <f>IF(AD117&lt;&gt;"",$AD$2,IF(AE117&lt;&gt;"",$AE$2,IF(AF117&lt;&gt;"",$AF$2,IF(AG117&lt;&gt;"",$AG$2,IF(AH117&lt;&gt;"",$AH$2,IF(AI117&lt;&gt;"",$AI$2,IF(AJ117&lt;&gt;"",$AJ$2,IF(AK117&lt;&gt;"",$AK$2,IF(AL117&lt;&gt;"",$AL$2,IF(AM117&lt;&gt;"",$AM$2,""))))))))))</f>
        <v/>
      </c>
      <c r="N117" s="16" t="str">
        <f t="shared" si="27"/>
        <v/>
      </c>
      <c r="O117" s="16" t="str">
        <f t="shared" si="28"/>
        <v/>
      </c>
      <c r="P117" s="16" t="str">
        <f t="shared" si="29"/>
        <v/>
      </c>
      <c r="Q117" s="16" t="str">
        <f t="shared" si="30"/>
        <v/>
      </c>
      <c r="R117" s="16" t="str">
        <f t="shared" si="31"/>
        <v/>
      </c>
      <c r="S117" s="16" t="str">
        <f t="shared" si="32"/>
        <v/>
      </c>
      <c r="T117" s="16" t="str">
        <f t="shared" si="33"/>
        <v/>
      </c>
      <c r="U117" s="16" t="str">
        <f t="shared" si="34"/>
        <v/>
      </c>
      <c r="V117" s="16" t="str">
        <f t="shared" si="35"/>
        <v/>
      </c>
      <c r="W117" s="16" t="str">
        <f t="shared" si="36"/>
        <v/>
      </c>
      <c r="Y117" s="16" t="str">
        <f>IF(OR($M117&lt;2,$M117=""),"",VLOOKUP($L117,$L:$W,$M117+Y$2,FALSE))</f>
        <v/>
      </c>
      <c r="Z117" s="16" t="str">
        <f t="shared" si="26"/>
        <v xml:space="preserve"> [] </v>
      </c>
      <c r="AA117" s="16" t="str">
        <f>IF(OR($M117&lt;2,$M117=""),"",VLOOKUP($L117,$L:$W,$M117+AA$2,FALSE))</f>
        <v/>
      </c>
      <c r="AC117" s="29" t="str">
        <f t="shared" si="25"/>
        <v/>
      </c>
      <c r="AD117" s="6"/>
      <c r="AE117" s="7"/>
      <c r="AF117" s="7"/>
      <c r="AG117" s="7"/>
      <c r="AH117" s="7"/>
      <c r="AI117" s="7"/>
      <c r="AJ117" s="7"/>
      <c r="AK117" s="7"/>
      <c r="AL117" s="7"/>
      <c r="AM117" s="8"/>
      <c r="AN117" s="9"/>
      <c r="AO117" s="10"/>
      <c r="AQ117" s="30"/>
      <c r="AR117" s="31" t="str">
        <f t="shared" si="37"/>
        <v/>
      </c>
      <c r="AS117" s="32"/>
    </row>
    <row r="118" spans="1:45" x14ac:dyDescent="0.3">
      <c r="A118" s="15" t="str">
        <f>IF($M118=AD$2,COUNT(A$2:A117)+1,IF(AD$2&gt;$M118,"x",""))</f>
        <v/>
      </c>
      <c r="B118" s="15" t="str">
        <f>IF($M118=AE$2,COUNT(B$2:B117)+1,IF(AE$2&gt;$M118,"x",""))</f>
        <v/>
      </c>
      <c r="C118" s="15" t="str">
        <f>IF($M118=AF$2,COUNT(C$2:C117)+1,IF(AF$2&gt;$M118,"x",""))</f>
        <v/>
      </c>
      <c r="D118" s="15" t="str">
        <f>IF($M118=AG$2,COUNT(D$2:D117)+1,IF(AG$2&gt;$M118,"x",""))</f>
        <v/>
      </c>
      <c r="E118" s="15" t="str">
        <f>IF($M118=AH$2,COUNT(E$2:E117)+1,IF(AH$2&gt;$M118,"x",""))</f>
        <v/>
      </c>
      <c r="F118" s="15" t="str">
        <f>IF($M118=AI$2,COUNT(F$2:F117)+1,IF(AI$2&gt;$M118,"x",""))</f>
        <v/>
      </c>
      <c r="G118" s="15" t="str">
        <f>IF($M118=AJ$2,COUNT(G$2:G117)+1,IF(AJ$2&gt;$M118,"x",""))</f>
        <v/>
      </c>
      <c r="H118" s="15" t="str">
        <f>IF($M118=AK$2,COUNT(H$2:H117)+1,IF(AK$2&gt;$M118,"x",""))</f>
        <v/>
      </c>
      <c r="I118" s="15" t="str">
        <f>IF($M118=AL$2,COUNT(I$2:I117)+1,IF(AL$2&gt;$M118,"x",""))</f>
        <v/>
      </c>
      <c r="J118" s="15" t="str">
        <f>IF($M118=AM$2,COUNT(J$2:J117)+1,IF(AM$2&gt;$M118,"x",""))</f>
        <v/>
      </c>
      <c r="L118" s="16">
        <v>116</v>
      </c>
      <c r="M118" s="17" t="str">
        <f>IF(AD118&lt;&gt;"",$AD$2,IF(AE118&lt;&gt;"",$AE$2,IF(AF118&lt;&gt;"",$AF$2,IF(AG118&lt;&gt;"",$AG$2,IF(AH118&lt;&gt;"",$AH$2,IF(AI118&lt;&gt;"",$AI$2,IF(AJ118&lt;&gt;"",$AJ$2,IF(AK118&lt;&gt;"",$AK$2,IF(AL118&lt;&gt;"",$AL$2,IF(AM118&lt;&gt;"",$AM$2,""))))))))))</f>
        <v/>
      </c>
      <c r="N118" s="16" t="str">
        <f t="shared" si="27"/>
        <v/>
      </c>
      <c r="O118" s="16" t="str">
        <f t="shared" si="28"/>
        <v/>
      </c>
      <c r="P118" s="16" t="str">
        <f t="shared" si="29"/>
        <v/>
      </c>
      <c r="Q118" s="16" t="str">
        <f t="shared" si="30"/>
        <v/>
      </c>
      <c r="R118" s="16" t="str">
        <f t="shared" si="31"/>
        <v/>
      </c>
      <c r="S118" s="16" t="str">
        <f t="shared" si="32"/>
        <v/>
      </c>
      <c r="T118" s="16" t="str">
        <f t="shared" si="33"/>
        <v/>
      </c>
      <c r="U118" s="16" t="str">
        <f t="shared" si="34"/>
        <v/>
      </c>
      <c r="V118" s="16" t="str">
        <f t="shared" si="35"/>
        <v/>
      </c>
      <c r="W118" s="16" t="str">
        <f t="shared" si="36"/>
        <v/>
      </c>
      <c r="Y118" s="16" t="str">
        <f>IF(OR($M118&lt;2,$M118=""),"",VLOOKUP($L118,$L:$W,$M118+Y$2,FALSE))</f>
        <v/>
      </c>
      <c r="Z118" s="16" t="str">
        <f t="shared" si="26"/>
        <v xml:space="preserve"> [] </v>
      </c>
      <c r="AA118" s="16" t="str">
        <f>IF(OR($M118&lt;2,$M118=""),"",VLOOKUP($L118,$L:$W,$M118+AA$2,FALSE))</f>
        <v/>
      </c>
      <c r="AC118" s="29" t="str">
        <f t="shared" si="25"/>
        <v/>
      </c>
      <c r="AD118" s="6"/>
      <c r="AE118" s="7"/>
      <c r="AF118" s="7"/>
      <c r="AG118" s="7"/>
      <c r="AH118" s="7"/>
      <c r="AI118" s="7"/>
      <c r="AJ118" s="7"/>
      <c r="AK118" s="7"/>
      <c r="AL118" s="7"/>
      <c r="AM118" s="8"/>
      <c r="AN118" s="9"/>
      <c r="AO118" s="10"/>
      <c r="AQ118" s="30"/>
      <c r="AR118" s="31" t="str">
        <f t="shared" si="37"/>
        <v/>
      </c>
      <c r="AS118" s="32"/>
    </row>
    <row r="119" spans="1:45" x14ac:dyDescent="0.3">
      <c r="A119" s="15" t="str">
        <f>IF($M119=AD$2,COUNT(A$2:A118)+1,IF(AD$2&gt;$M119,"x",""))</f>
        <v/>
      </c>
      <c r="B119" s="15" t="str">
        <f>IF($M119=AE$2,COUNT(B$2:B118)+1,IF(AE$2&gt;$M119,"x",""))</f>
        <v/>
      </c>
      <c r="C119" s="15" t="str">
        <f>IF($M119=AF$2,COUNT(C$2:C118)+1,IF(AF$2&gt;$M119,"x",""))</f>
        <v/>
      </c>
      <c r="D119" s="15" t="str">
        <f>IF($M119=AG$2,COUNT(D$2:D118)+1,IF(AG$2&gt;$M119,"x",""))</f>
        <v/>
      </c>
      <c r="E119" s="15" t="str">
        <f>IF($M119=AH$2,COUNT(E$2:E118)+1,IF(AH$2&gt;$M119,"x",""))</f>
        <v/>
      </c>
      <c r="F119" s="15" t="str">
        <f>IF($M119=AI$2,COUNT(F$2:F118)+1,IF(AI$2&gt;$M119,"x",""))</f>
        <v/>
      </c>
      <c r="G119" s="15" t="str">
        <f>IF($M119=AJ$2,COUNT(G$2:G118)+1,IF(AJ$2&gt;$M119,"x",""))</f>
        <v/>
      </c>
      <c r="H119" s="15" t="str">
        <f>IF($M119=AK$2,COUNT(H$2:H118)+1,IF(AK$2&gt;$M119,"x",""))</f>
        <v/>
      </c>
      <c r="I119" s="15" t="str">
        <f>IF($M119=AL$2,COUNT(I$2:I118)+1,IF(AL$2&gt;$M119,"x",""))</f>
        <v/>
      </c>
      <c r="J119" s="15" t="str">
        <f>IF($M119=AM$2,COUNT(J$2:J118)+1,IF(AM$2&gt;$M119,"x",""))</f>
        <v/>
      </c>
      <c r="L119" s="16">
        <v>117</v>
      </c>
      <c r="M119" s="17" t="str">
        <f>IF(AD119&lt;&gt;"",$AD$2,IF(AE119&lt;&gt;"",$AE$2,IF(AF119&lt;&gt;"",$AF$2,IF(AG119&lt;&gt;"",$AG$2,IF(AH119&lt;&gt;"",$AH$2,IF(AI119&lt;&gt;"",$AI$2,IF(AJ119&lt;&gt;"",$AJ$2,IF(AK119&lt;&gt;"",$AK$2,IF(AL119&lt;&gt;"",$AL$2,IF(AM119&lt;&gt;"",$AM$2,""))))))))))</f>
        <v/>
      </c>
      <c r="N119" s="16" t="str">
        <f t="shared" si="27"/>
        <v/>
      </c>
      <c r="O119" s="16" t="str">
        <f t="shared" si="28"/>
        <v/>
      </c>
      <c r="P119" s="16" t="str">
        <f t="shared" si="29"/>
        <v/>
      </c>
      <c r="Q119" s="16" t="str">
        <f t="shared" si="30"/>
        <v/>
      </c>
      <c r="R119" s="16" t="str">
        <f t="shared" si="31"/>
        <v/>
      </c>
      <c r="S119" s="16" t="str">
        <f t="shared" si="32"/>
        <v/>
      </c>
      <c r="T119" s="16" t="str">
        <f t="shared" si="33"/>
        <v/>
      </c>
      <c r="U119" s="16" t="str">
        <f t="shared" si="34"/>
        <v/>
      </c>
      <c r="V119" s="16" t="str">
        <f t="shared" si="35"/>
        <v/>
      </c>
      <c r="W119" s="16" t="str">
        <f t="shared" si="36"/>
        <v/>
      </c>
      <c r="Y119" s="16" t="str">
        <f>IF(OR($M119&lt;2,$M119=""),"",VLOOKUP($L119,$L:$W,$M119+Y$2,FALSE))</f>
        <v/>
      </c>
      <c r="Z119" s="16" t="str">
        <f t="shared" si="26"/>
        <v xml:space="preserve"> [] </v>
      </c>
      <c r="AA119" s="16" t="str">
        <f>IF(OR($M119&lt;2,$M119=""),"",VLOOKUP($L119,$L:$W,$M119+AA$2,FALSE))</f>
        <v/>
      </c>
      <c r="AC119" s="29" t="str">
        <f t="shared" si="25"/>
        <v/>
      </c>
      <c r="AD119" s="6"/>
      <c r="AE119" s="7"/>
      <c r="AF119" s="7"/>
      <c r="AG119" s="7"/>
      <c r="AH119" s="7"/>
      <c r="AI119" s="7"/>
      <c r="AJ119" s="7"/>
      <c r="AK119" s="7"/>
      <c r="AL119" s="7"/>
      <c r="AM119" s="8"/>
      <c r="AN119" s="9"/>
      <c r="AO119" s="10"/>
      <c r="AQ119" s="30"/>
      <c r="AR119" s="31" t="str">
        <f t="shared" si="37"/>
        <v/>
      </c>
      <c r="AS119" s="32"/>
    </row>
    <row r="120" spans="1:45" x14ac:dyDescent="0.3">
      <c r="A120" s="15" t="str">
        <f>IF($M120=AD$2,COUNT(A$2:A119)+1,IF(AD$2&gt;$M120,"x",""))</f>
        <v/>
      </c>
      <c r="B120" s="15" t="str">
        <f>IF($M120=AE$2,COUNT(B$2:B119)+1,IF(AE$2&gt;$M120,"x",""))</f>
        <v/>
      </c>
      <c r="C120" s="15" t="str">
        <f>IF($M120=AF$2,COUNT(C$2:C119)+1,IF(AF$2&gt;$M120,"x",""))</f>
        <v/>
      </c>
      <c r="D120" s="15" t="str">
        <f>IF($M120=AG$2,COUNT(D$2:D119)+1,IF(AG$2&gt;$M120,"x",""))</f>
        <v/>
      </c>
      <c r="E120" s="15" t="str">
        <f>IF($M120=AH$2,COUNT(E$2:E119)+1,IF(AH$2&gt;$M120,"x",""))</f>
        <v/>
      </c>
      <c r="F120" s="15" t="str">
        <f>IF($M120=AI$2,COUNT(F$2:F119)+1,IF(AI$2&gt;$M120,"x",""))</f>
        <v/>
      </c>
      <c r="G120" s="15" t="str">
        <f>IF($M120=AJ$2,COUNT(G$2:G119)+1,IF(AJ$2&gt;$M120,"x",""))</f>
        <v/>
      </c>
      <c r="H120" s="15" t="str">
        <f>IF($M120=AK$2,COUNT(H$2:H119)+1,IF(AK$2&gt;$M120,"x",""))</f>
        <v/>
      </c>
      <c r="I120" s="15" t="str">
        <f>IF($M120=AL$2,COUNT(I$2:I119)+1,IF(AL$2&gt;$M120,"x",""))</f>
        <v/>
      </c>
      <c r="J120" s="15" t="str">
        <f>IF($M120=AM$2,COUNT(J$2:J119)+1,IF(AM$2&gt;$M120,"x",""))</f>
        <v/>
      </c>
      <c r="L120" s="16">
        <v>118</v>
      </c>
      <c r="M120" s="17" t="str">
        <f>IF(AD120&lt;&gt;"",$AD$2,IF(AE120&lt;&gt;"",$AE$2,IF(AF120&lt;&gt;"",$AF$2,IF(AG120&lt;&gt;"",$AG$2,IF(AH120&lt;&gt;"",$AH$2,IF(AI120&lt;&gt;"",$AI$2,IF(AJ120&lt;&gt;"",$AJ$2,IF(AK120&lt;&gt;"",$AK$2,IF(AL120&lt;&gt;"",$AL$2,IF(AM120&lt;&gt;"",$AM$2,""))))))))))</f>
        <v/>
      </c>
      <c r="N120" s="16" t="str">
        <f t="shared" si="27"/>
        <v/>
      </c>
      <c r="O120" s="16" t="str">
        <f t="shared" si="28"/>
        <v/>
      </c>
      <c r="P120" s="16" t="str">
        <f t="shared" si="29"/>
        <v/>
      </c>
      <c r="Q120" s="16" t="str">
        <f t="shared" si="30"/>
        <v/>
      </c>
      <c r="R120" s="16" t="str">
        <f t="shared" si="31"/>
        <v/>
      </c>
      <c r="S120" s="16" t="str">
        <f t="shared" si="32"/>
        <v/>
      </c>
      <c r="T120" s="16" t="str">
        <f t="shared" si="33"/>
        <v/>
      </c>
      <c r="U120" s="16" t="str">
        <f t="shared" si="34"/>
        <v/>
      </c>
      <c r="V120" s="16" t="str">
        <f t="shared" si="35"/>
        <v/>
      </c>
      <c r="W120" s="16" t="str">
        <f t="shared" si="36"/>
        <v/>
      </c>
      <c r="Y120" s="16" t="str">
        <f>IF(OR($M120&lt;2,$M120=""),"",VLOOKUP($L120,$L:$W,$M120+Y$2,FALSE))</f>
        <v/>
      </c>
      <c r="Z120" s="16" t="str">
        <f t="shared" si="26"/>
        <v xml:space="preserve"> [] </v>
      </c>
      <c r="AA120" s="16" t="str">
        <f>IF(OR($M120&lt;2,$M120=""),"",VLOOKUP($L120,$L:$W,$M120+AA$2,FALSE))</f>
        <v/>
      </c>
      <c r="AC120" s="29" t="str">
        <f t="shared" si="25"/>
        <v/>
      </c>
      <c r="AD120" s="6"/>
      <c r="AE120" s="7"/>
      <c r="AF120" s="7"/>
      <c r="AG120" s="7"/>
      <c r="AH120" s="7"/>
      <c r="AI120" s="7"/>
      <c r="AJ120" s="7"/>
      <c r="AK120" s="7"/>
      <c r="AL120" s="7"/>
      <c r="AM120" s="8"/>
      <c r="AN120" s="9"/>
      <c r="AO120" s="10"/>
      <c r="AQ120" s="30"/>
      <c r="AR120" s="31" t="str">
        <f t="shared" si="37"/>
        <v/>
      </c>
      <c r="AS120" s="32"/>
    </row>
    <row r="121" spans="1:45" x14ac:dyDescent="0.3">
      <c r="A121" s="15" t="str">
        <f>IF($M121=AD$2,COUNT(A$2:A120)+1,IF(AD$2&gt;$M121,"x",""))</f>
        <v/>
      </c>
      <c r="B121" s="15" t="str">
        <f>IF($M121=AE$2,COUNT(B$2:B120)+1,IF(AE$2&gt;$M121,"x",""))</f>
        <v/>
      </c>
      <c r="C121" s="15" t="str">
        <f>IF($M121=AF$2,COUNT(C$2:C120)+1,IF(AF$2&gt;$M121,"x",""))</f>
        <v/>
      </c>
      <c r="D121" s="15" t="str">
        <f>IF($M121=AG$2,COUNT(D$2:D120)+1,IF(AG$2&gt;$M121,"x",""))</f>
        <v/>
      </c>
      <c r="E121" s="15" t="str">
        <f>IF($M121=AH$2,COUNT(E$2:E120)+1,IF(AH$2&gt;$M121,"x",""))</f>
        <v/>
      </c>
      <c r="F121" s="15" t="str">
        <f>IF($M121=AI$2,COUNT(F$2:F120)+1,IF(AI$2&gt;$M121,"x",""))</f>
        <v/>
      </c>
      <c r="G121" s="15" t="str">
        <f>IF($M121=AJ$2,COUNT(G$2:G120)+1,IF(AJ$2&gt;$M121,"x",""))</f>
        <v/>
      </c>
      <c r="H121" s="15" t="str">
        <f>IF($M121=AK$2,COUNT(H$2:H120)+1,IF(AK$2&gt;$M121,"x",""))</f>
        <v/>
      </c>
      <c r="I121" s="15" t="str">
        <f>IF($M121=AL$2,COUNT(I$2:I120)+1,IF(AL$2&gt;$M121,"x",""))</f>
        <v/>
      </c>
      <c r="J121" s="15" t="str">
        <f>IF($M121=AM$2,COUNT(J$2:J120)+1,IF(AM$2&gt;$M121,"x",""))</f>
        <v/>
      </c>
      <c r="L121" s="16">
        <v>119</v>
      </c>
      <c r="M121" s="17" t="str">
        <f>IF(AD121&lt;&gt;"",$AD$2,IF(AE121&lt;&gt;"",$AE$2,IF(AF121&lt;&gt;"",$AF$2,IF(AG121&lt;&gt;"",$AG$2,IF(AH121&lt;&gt;"",$AH$2,IF(AI121&lt;&gt;"",$AI$2,IF(AJ121&lt;&gt;"",$AJ$2,IF(AK121&lt;&gt;"",$AK$2,IF(AL121&lt;&gt;"",$AL$2,IF(AM121&lt;&gt;"",$AM$2,""))))))))))</f>
        <v/>
      </c>
      <c r="N121" s="16" t="str">
        <f t="shared" si="27"/>
        <v/>
      </c>
      <c r="O121" s="16" t="str">
        <f t="shared" si="28"/>
        <v/>
      </c>
      <c r="P121" s="16" t="str">
        <f t="shared" si="29"/>
        <v/>
      </c>
      <c r="Q121" s="16" t="str">
        <f t="shared" si="30"/>
        <v/>
      </c>
      <c r="R121" s="16" t="str">
        <f t="shared" si="31"/>
        <v/>
      </c>
      <c r="S121" s="16" t="str">
        <f t="shared" si="32"/>
        <v/>
      </c>
      <c r="T121" s="16" t="str">
        <f t="shared" si="33"/>
        <v/>
      </c>
      <c r="U121" s="16" t="str">
        <f t="shared" si="34"/>
        <v/>
      </c>
      <c r="V121" s="16" t="str">
        <f t="shared" si="35"/>
        <v/>
      </c>
      <c r="W121" s="16" t="str">
        <f t="shared" si="36"/>
        <v/>
      </c>
      <c r="Y121" s="16" t="str">
        <f>IF(OR($M121&lt;2,$M121=""),"",VLOOKUP($L121,$L:$W,$M121+Y$2,FALSE))</f>
        <v/>
      </c>
      <c r="Z121" s="16" t="str">
        <f t="shared" si="26"/>
        <v xml:space="preserve"> [] </v>
      </c>
      <c r="AA121" s="16" t="str">
        <f>IF(OR($M121&lt;2,$M121=""),"",VLOOKUP($L121,$L:$W,$M121+AA$2,FALSE))</f>
        <v/>
      </c>
      <c r="AC121" s="29" t="str">
        <f t="shared" si="25"/>
        <v/>
      </c>
      <c r="AD121" s="6"/>
      <c r="AE121" s="7"/>
      <c r="AF121" s="7"/>
      <c r="AG121" s="7"/>
      <c r="AH121" s="7"/>
      <c r="AI121" s="7"/>
      <c r="AJ121" s="7"/>
      <c r="AK121" s="7"/>
      <c r="AL121" s="7"/>
      <c r="AM121" s="8"/>
      <c r="AN121" s="9"/>
      <c r="AO121" s="10"/>
      <c r="AQ121" s="30"/>
      <c r="AR121" s="31" t="str">
        <f t="shared" si="37"/>
        <v/>
      </c>
      <c r="AS121" s="32"/>
    </row>
    <row r="122" spans="1:45" x14ac:dyDescent="0.3">
      <c r="A122" s="15" t="str">
        <f>IF($M122=AD$2,COUNT(A$2:A121)+1,IF(AD$2&gt;$M122,"x",""))</f>
        <v/>
      </c>
      <c r="B122" s="15" t="str">
        <f>IF($M122=AE$2,COUNT(B$2:B121)+1,IF(AE$2&gt;$M122,"x",""))</f>
        <v/>
      </c>
      <c r="C122" s="15" t="str">
        <f>IF($M122=AF$2,COUNT(C$2:C121)+1,IF(AF$2&gt;$M122,"x",""))</f>
        <v/>
      </c>
      <c r="D122" s="15" t="str">
        <f>IF($M122=AG$2,COUNT(D$2:D121)+1,IF(AG$2&gt;$M122,"x",""))</f>
        <v/>
      </c>
      <c r="E122" s="15" t="str">
        <f>IF($M122=AH$2,COUNT(E$2:E121)+1,IF(AH$2&gt;$M122,"x",""))</f>
        <v/>
      </c>
      <c r="F122" s="15" t="str">
        <f>IF($M122=AI$2,COUNT(F$2:F121)+1,IF(AI$2&gt;$M122,"x",""))</f>
        <v/>
      </c>
      <c r="G122" s="15" t="str">
        <f>IF($M122=AJ$2,COUNT(G$2:G121)+1,IF(AJ$2&gt;$M122,"x",""))</f>
        <v/>
      </c>
      <c r="H122" s="15" t="str">
        <f>IF($M122=AK$2,COUNT(H$2:H121)+1,IF(AK$2&gt;$M122,"x",""))</f>
        <v/>
      </c>
      <c r="I122" s="15" t="str">
        <f>IF($M122=AL$2,COUNT(I$2:I121)+1,IF(AL$2&gt;$M122,"x",""))</f>
        <v/>
      </c>
      <c r="J122" s="15" t="str">
        <f>IF($M122=AM$2,COUNT(J$2:J121)+1,IF(AM$2&gt;$M122,"x",""))</f>
        <v/>
      </c>
      <c r="L122" s="16">
        <v>120</v>
      </c>
      <c r="M122" s="17" t="str">
        <f>IF(AD122&lt;&gt;"",$AD$2,IF(AE122&lt;&gt;"",$AE$2,IF(AF122&lt;&gt;"",$AF$2,IF(AG122&lt;&gt;"",$AG$2,IF(AH122&lt;&gt;"",$AH$2,IF(AI122&lt;&gt;"",$AI$2,IF(AJ122&lt;&gt;"",$AJ$2,IF(AK122&lt;&gt;"",$AK$2,IF(AL122&lt;&gt;"",$AL$2,IF(AM122&lt;&gt;"",$AM$2,""))))))))))</f>
        <v/>
      </c>
      <c r="N122" s="16" t="str">
        <f t="shared" si="27"/>
        <v/>
      </c>
      <c r="O122" s="16" t="str">
        <f t="shared" si="28"/>
        <v/>
      </c>
      <c r="P122" s="16" t="str">
        <f t="shared" si="29"/>
        <v/>
      </c>
      <c r="Q122" s="16" t="str">
        <f t="shared" si="30"/>
        <v/>
      </c>
      <c r="R122" s="16" t="str">
        <f t="shared" si="31"/>
        <v/>
      </c>
      <c r="S122" s="16" t="str">
        <f t="shared" si="32"/>
        <v/>
      </c>
      <c r="T122" s="16" t="str">
        <f t="shared" si="33"/>
        <v/>
      </c>
      <c r="U122" s="16" t="str">
        <f t="shared" si="34"/>
        <v/>
      </c>
      <c r="V122" s="16" t="str">
        <f t="shared" si="35"/>
        <v/>
      </c>
      <c r="W122" s="16" t="str">
        <f t="shared" si="36"/>
        <v/>
      </c>
      <c r="Y122" s="16" t="str">
        <f>IF(OR($M122&lt;2,$M122=""),"",VLOOKUP($L122,$L:$W,$M122+Y$2,FALSE))</f>
        <v/>
      </c>
      <c r="Z122" s="16" t="str">
        <f t="shared" si="26"/>
        <v xml:space="preserve"> [] </v>
      </c>
      <c r="AA122" s="16" t="str">
        <f>IF(OR($M122&lt;2,$M122=""),"",VLOOKUP($L122,$L:$W,$M122+AA$2,FALSE))</f>
        <v/>
      </c>
      <c r="AC122" s="29" t="str">
        <f t="shared" si="25"/>
        <v/>
      </c>
      <c r="AD122" s="6"/>
      <c r="AE122" s="7"/>
      <c r="AF122" s="7"/>
      <c r="AG122" s="7"/>
      <c r="AH122" s="7"/>
      <c r="AI122" s="7"/>
      <c r="AJ122" s="7"/>
      <c r="AK122" s="7"/>
      <c r="AL122" s="7"/>
      <c r="AM122" s="8"/>
      <c r="AN122" s="9"/>
      <c r="AO122" s="10"/>
      <c r="AQ122" s="30"/>
      <c r="AR122" s="31" t="str">
        <f t="shared" si="37"/>
        <v/>
      </c>
      <c r="AS122" s="32"/>
    </row>
    <row r="123" spans="1:45" x14ac:dyDescent="0.3">
      <c r="A123" s="15" t="str">
        <f>IF($M123=AD$2,COUNT(A$2:A122)+1,IF(AD$2&gt;$M123,"x",""))</f>
        <v/>
      </c>
      <c r="B123" s="15" t="str">
        <f>IF($M123=AE$2,COUNT(B$2:B122)+1,IF(AE$2&gt;$M123,"x",""))</f>
        <v/>
      </c>
      <c r="C123" s="15" t="str">
        <f>IF($M123=AF$2,COUNT(C$2:C122)+1,IF(AF$2&gt;$M123,"x",""))</f>
        <v/>
      </c>
      <c r="D123" s="15" t="str">
        <f>IF($M123=AG$2,COUNT(D$2:D122)+1,IF(AG$2&gt;$M123,"x",""))</f>
        <v/>
      </c>
      <c r="E123" s="15" t="str">
        <f>IF($M123=AH$2,COUNT(E$2:E122)+1,IF(AH$2&gt;$M123,"x",""))</f>
        <v/>
      </c>
      <c r="F123" s="15" t="str">
        <f>IF($M123=AI$2,COUNT(F$2:F122)+1,IF(AI$2&gt;$M123,"x",""))</f>
        <v/>
      </c>
      <c r="G123" s="15" t="str">
        <f>IF($M123=AJ$2,COUNT(G$2:G122)+1,IF(AJ$2&gt;$M123,"x",""))</f>
        <v/>
      </c>
      <c r="H123" s="15" t="str">
        <f>IF($M123=AK$2,COUNT(H$2:H122)+1,IF(AK$2&gt;$M123,"x",""))</f>
        <v/>
      </c>
      <c r="I123" s="15" t="str">
        <f>IF($M123=AL$2,COUNT(I$2:I122)+1,IF(AL$2&gt;$M123,"x",""))</f>
        <v/>
      </c>
      <c r="J123" s="15" t="str">
        <f>IF($M123=AM$2,COUNT(J$2:J122)+1,IF(AM$2&gt;$M123,"x",""))</f>
        <v/>
      </c>
      <c r="L123" s="16">
        <v>121</v>
      </c>
      <c r="M123" s="17" t="str">
        <f>IF(AD123&lt;&gt;"",$AD$2,IF(AE123&lt;&gt;"",$AE$2,IF(AF123&lt;&gt;"",$AF$2,IF(AG123&lt;&gt;"",$AG$2,IF(AH123&lt;&gt;"",$AH$2,IF(AI123&lt;&gt;"",$AI$2,IF(AJ123&lt;&gt;"",$AJ$2,IF(AK123&lt;&gt;"",$AK$2,IF(AL123&lt;&gt;"",$AL$2,IF(AM123&lt;&gt;"",$AM$2,""))))))))))</f>
        <v/>
      </c>
      <c r="N123" s="16" t="str">
        <f t="shared" si="27"/>
        <v/>
      </c>
      <c r="O123" s="16" t="str">
        <f t="shared" si="28"/>
        <v/>
      </c>
      <c r="P123" s="16" t="str">
        <f t="shared" si="29"/>
        <v/>
      </c>
      <c r="Q123" s="16" t="str">
        <f t="shared" si="30"/>
        <v/>
      </c>
      <c r="R123" s="16" t="str">
        <f t="shared" si="31"/>
        <v/>
      </c>
      <c r="S123" s="16" t="str">
        <f t="shared" si="32"/>
        <v/>
      </c>
      <c r="T123" s="16" t="str">
        <f t="shared" si="33"/>
        <v/>
      </c>
      <c r="U123" s="16" t="str">
        <f t="shared" si="34"/>
        <v/>
      </c>
      <c r="V123" s="16" t="str">
        <f t="shared" si="35"/>
        <v/>
      </c>
      <c r="W123" s="16" t="str">
        <f t="shared" si="36"/>
        <v/>
      </c>
      <c r="Y123" s="16" t="str">
        <f>IF(OR($M123&lt;2,$M123=""),"",VLOOKUP($L123,$L:$W,$M123+Y$2,FALSE))</f>
        <v/>
      </c>
      <c r="Z123" s="16" t="str">
        <f t="shared" si="26"/>
        <v xml:space="preserve"> [] </v>
      </c>
      <c r="AA123" s="16" t="str">
        <f>IF(OR($M123&lt;2,$M123=""),"",VLOOKUP($L123,$L:$W,$M123+AA$2,FALSE))</f>
        <v/>
      </c>
      <c r="AC123" s="29" t="str">
        <f t="shared" si="25"/>
        <v/>
      </c>
      <c r="AD123" s="6"/>
      <c r="AE123" s="7"/>
      <c r="AF123" s="7"/>
      <c r="AG123" s="7"/>
      <c r="AH123" s="7"/>
      <c r="AI123" s="7"/>
      <c r="AJ123" s="7"/>
      <c r="AK123" s="7"/>
      <c r="AL123" s="7"/>
      <c r="AM123" s="8"/>
      <c r="AN123" s="9"/>
      <c r="AO123" s="10"/>
      <c r="AQ123" s="30"/>
      <c r="AR123" s="31" t="str">
        <f t="shared" si="37"/>
        <v/>
      </c>
      <c r="AS123" s="32"/>
    </row>
    <row r="124" spans="1:45" x14ac:dyDescent="0.3">
      <c r="A124" s="15" t="str">
        <f>IF($M124=AD$2,COUNT(A$2:A123)+1,IF(AD$2&gt;$M124,"x",""))</f>
        <v/>
      </c>
      <c r="B124" s="15" t="str">
        <f>IF($M124=AE$2,COUNT(B$2:B123)+1,IF(AE$2&gt;$M124,"x",""))</f>
        <v/>
      </c>
      <c r="C124" s="15" t="str">
        <f>IF($M124=AF$2,COUNT(C$2:C123)+1,IF(AF$2&gt;$M124,"x",""))</f>
        <v/>
      </c>
      <c r="D124" s="15" t="str">
        <f>IF($M124=AG$2,COUNT(D$2:D123)+1,IF(AG$2&gt;$M124,"x",""))</f>
        <v/>
      </c>
      <c r="E124" s="15" t="str">
        <f>IF($M124=AH$2,COUNT(E$2:E123)+1,IF(AH$2&gt;$M124,"x",""))</f>
        <v/>
      </c>
      <c r="F124" s="15" t="str">
        <f>IF($M124=AI$2,COUNT(F$2:F123)+1,IF(AI$2&gt;$M124,"x",""))</f>
        <v/>
      </c>
      <c r="G124" s="15" t="str">
        <f>IF($M124=AJ$2,COUNT(G$2:G123)+1,IF(AJ$2&gt;$M124,"x",""))</f>
        <v/>
      </c>
      <c r="H124" s="15" t="str">
        <f>IF($M124=AK$2,COUNT(H$2:H123)+1,IF(AK$2&gt;$M124,"x",""))</f>
        <v/>
      </c>
      <c r="I124" s="15" t="str">
        <f>IF($M124=AL$2,COUNT(I$2:I123)+1,IF(AL$2&gt;$M124,"x",""))</f>
        <v/>
      </c>
      <c r="J124" s="15" t="str">
        <f>IF($M124=AM$2,COUNT(J$2:J123)+1,IF(AM$2&gt;$M124,"x",""))</f>
        <v/>
      </c>
      <c r="L124" s="16">
        <v>122</v>
      </c>
      <c r="M124" s="17" t="str">
        <f>IF(AD124&lt;&gt;"",$AD$2,IF(AE124&lt;&gt;"",$AE$2,IF(AF124&lt;&gt;"",$AF$2,IF(AG124&lt;&gt;"",$AG$2,IF(AH124&lt;&gt;"",$AH$2,IF(AI124&lt;&gt;"",$AI$2,IF(AJ124&lt;&gt;"",$AJ$2,IF(AK124&lt;&gt;"",$AK$2,IF(AL124&lt;&gt;"",$AL$2,IF(AM124&lt;&gt;"",$AM$2,""))))))))))</f>
        <v/>
      </c>
      <c r="N124" s="16" t="str">
        <f t="shared" si="27"/>
        <v/>
      </c>
      <c r="O124" s="16" t="str">
        <f t="shared" si="28"/>
        <v/>
      </c>
      <c r="P124" s="16" t="str">
        <f t="shared" si="29"/>
        <v/>
      </c>
      <c r="Q124" s="16" t="str">
        <f t="shared" si="30"/>
        <v/>
      </c>
      <c r="R124" s="16" t="str">
        <f t="shared" si="31"/>
        <v/>
      </c>
      <c r="S124" s="16" t="str">
        <f t="shared" si="32"/>
        <v/>
      </c>
      <c r="T124" s="16" t="str">
        <f t="shared" si="33"/>
        <v/>
      </c>
      <c r="U124" s="16" t="str">
        <f t="shared" si="34"/>
        <v/>
      </c>
      <c r="V124" s="16" t="str">
        <f t="shared" si="35"/>
        <v/>
      </c>
      <c r="W124" s="16" t="str">
        <f t="shared" si="36"/>
        <v/>
      </c>
      <c r="Y124" s="16" t="str">
        <f>IF(OR($M124&lt;2,$M124=""),"",VLOOKUP($L124,$L:$W,$M124+Y$2,FALSE))</f>
        <v/>
      </c>
      <c r="Z124" s="16" t="str">
        <f t="shared" si="26"/>
        <v xml:space="preserve"> [] </v>
      </c>
      <c r="AA124" s="16" t="str">
        <f>IF(OR($M124&lt;2,$M124=""),"",VLOOKUP($L124,$L:$W,$M124+AA$2,FALSE))</f>
        <v/>
      </c>
      <c r="AC124" s="29" t="str">
        <f t="shared" si="25"/>
        <v/>
      </c>
      <c r="AD124" s="6"/>
      <c r="AE124" s="7"/>
      <c r="AF124" s="7"/>
      <c r="AG124" s="7"/>
      <c r="AH124" s="7"/>
      <c r="AI124" s="7"/>
      <c r="AJ124" s="7"/>
      <c r="AK124" s="7"/>
      <c r="AL124" s="7"/>
      <c r="AM124" s="8"/>
      <c r="AN124" s="9"/>
      <c r="AO124" s="10"/>
      <c r="AQ124" s="30"/>
      <c r="AR124" s="31" t="str">
        <f t="shared" si="37"/>
        <v/>
      </c>
      <c r="AS124" s="32"/>
    </row>
    <row r="125" spans="1:45" x14ac:dyDescent="0.3">
      <c r="A125" s="15" t="str">
        <f>IF($M125=AD$2,COUNT(A$2:A124)+1,IF(AD$2&gt;$M125,"x",""))</f>
        <v/>
      </c>
      <c r="B125" s="15" t="str">
        <f>IF($M125=AE$2,COUNT(B$2:B124)+1,IF(AE$2&gt;$M125,"x",""))</f>
        <v/>
      </c>
      <c r="C125" s="15" t="str">
        <f>IF($M125=AF$2,COUNT(C$2:C124)+1,IF(AF$2&gt;$M125,"x",""))</f>
        <v/>
      </c>
      <c r="D125" s="15" t="str">
        <f>IF($M125=AG$2,COUNT(D$2:D124)+1,IF(AG$2&gt;$M125,"x",""))</f>
        <v/>
      </c>
      <c r="E125" s="15" t="str">
        <f>IF($M125=AH$2,COUNT(E$2:E124)+1,IF(AH$2&gt;$M125,"x",""))</f>
        <v/>
      </c>
      <c r="F125" s="15" t="str">
        <f>IF($M125=AI$2,COUNT(F$2:F124)+1,IF(AI$2&gt;$M125,"x",""))</f>
        <v/>
      </c>
      <c r="G125" s="15" t="str">
        <f>IF($M125=AJ$2,COUNT(G$2:G124)+1,IF(AJ$2&gt;$M125,"x",""))</f>
        <v/>
      </c>
      <c r="H125" s="15" t="str">
        <f>IF($M125=AK$2,COUNT(H$2:H124)+1,IF(AK$2&gt;$M125,"x",""))</f>
        <v/>
      </c>
      <c r="I125" s="15" t="str">
        <f>IF($M125=AL$2,COUNT(I$2:I124)+1,IF(AL$2&gt;$M125,"x",""))</f>
        <v/>
      </c>
      <c r="J125" s="15" t="str">
        <f>IF($M125=AM$2,COUNT(J$2:J124)+1,IF(AM$2&gt;$M125,"x",""))</f>
        <v/>
      </c>
      <c r="L125" s="16">
        <v>123</v>
      </c>
      <c r="M125" s="17" t="str">
        <f>IF(AD125&lt;&gt;"",$AD$2,IF(AE125&lt;&gt;"",$AE$2,IF(AF125&lt;&gt;"",$AF$2,IF(AG125&lt;&gt;"",$AG$2,IF(AH125&lt;&gt;"",$AH$2,IF(AI125&lt;&gt;"",$AI$2,IF(AJ125&lt;&gt;"",$AJ$2,IF(AK125&lt;&gt;"",$AK$2,IF(AL125&lt;&gt;"",$AL$2,IF(AM125&lt;&gt;"",$AM$2,""))))))))))</f>
        <v/>
      </c>
      <c r="N125" s="16" t="str">
        <f t="shared" si="27"/>
        <v/>
      </c>
      <c r="O125" s="16" t="str">
        <f t="shared" si="28"/>
        <v/>
      </c>
      <c r="P125" s="16" t="str">
        <f t="shared" si="29"/>
        <v/>
      </c>
      <c r="Q125" s="16" t="str">
        <f t="shared" si="30"/>
        <v/>
      </c>
      <c r="R125" s="16" t="str">
        <f t="shared" si="31"/>
        <v/>
      </c>
      <c r="S125" s="16" t="str">
        <f t="shared" si="32"/>
        <v/>
      </c>
      <c r="T125" s="16" t="str">
        <f t="shared" si="33"/>
        <v/>
      </c>
      <c r="U125" s="16" t="str">
        <f t="shared" si="34"/>
        <v/>
      </c>
      <c r="V125" s="16" t="str">
        <f t="shared" si="35"/>
        <v/>
      </c>
      <c r="W125" s="16" t="str">
        <f t="shared" si="36"/>
        <v/>
      </c>
      <c r="Y125" s="16" t="str">
        <f>IF(OR($M125&lt;2,$M125=""),"",VLOOKUP($L125,$L:$W,$M125+Y$2,FALSE))</f>
        <v/>
      </c>
      <c r="Z125" s="16" t="str">
        <f t="shared" si="26"/>
        <v xml:space="preserve"> [] </v>
      </c>
      <c r="AA125" s="16" t="str">
        <f>IF(OR($M125&lt;2,$M125=""),"",VLOOKUP($L125,$L:$W,$M125+AA$2,FALSE))</f>
        <v/>
      </c>
      <c r="AC125" s="29" t="str">
        <f t="shared" si="25"/>
        <v/>
      </c>
      <c r="AD125" s="6"/>
      <c r="AE125" s="7"/>
      <c r="AF125" s="7"/>
      <c r="AG125" s="7"/>
      <c r="AH125" s="7"/>
      <c r="AI125" s="7"/>
      <c r="AJ125" s="7"/>
      <c r="AK125" s="7"/>
      <c r="AL125" s="7"/>
      <c r="AM125" s="8"/>
      <c r="AN125" s="9"/>
      <c r="AO125" s="10"/>
      <c r="AQ125" s="30"/>
      <c r="AR125" s="31" t="str">
        <f t="shared" si="37"/>
        <v/>
      </c>
      <c r="AS125" s="32"/>
    </row>
    <row r="126" spans="1:45" x14ac:dyDescent="0.3">
      <c r="A126" s="15" t="str">
        <f>IF($M126=AD$2,COUNT(A$2:A125)+1,IF(AD$2&gt;$M126,"x",""))</f>
        <v/>
      </c>
      <c r="B126" s="15" t="str">
        <f>IF($M126=AE$2,COUNT(B$2:B125)+1,IF(AE$2&gt;$M126,"x",""))</f>
        <v/>
      </c>
      <c r="C126" s="15" t="str">
        <f>IF($M126=AF$2,COUNT(C$2:C125)+1,IF(AF$2&gt;$M126,"x",""))</f>
        <v/>
      </c>
      <c r="D126" s="15" t="str">
        <f>IF($M126=AG$2,COUNT(D$2:D125)+1,IF(AG$2&gt;$M126,"x",""))</f>
        <v/>
      </c>
      <c r="E126" s="15" t="str">
        <f>IF($M126=AH$2,COUNT(E$2:E125)+1,IF(AH$2&gt;$M126,"x",""))</f>
        <v/>
      </c>
      <c r="F126" s="15" t="str">
        <f>IF($M126=AI$2,COUNT(F$2:F125)+1,IF(AI$2&gt;$M126,"x",""))</f>
        <v/>
      </c>
      <c r="G126" s="15" t="str">
        <f>IF($M126=AJ$2,COUNT(G$2:G125)+1,IF(AJ$2&gt;$M126,"x",""))</f>
        <v/>
      </c>
      <c r="H126" s="15" t="str">
        <f>IF($M126=AK$2,COUNT(H$2:H125)+1,IF(AK$2&gt;$M126,"x",""))</f>
        <v/>
      </c>
      <c r="I126" s="15" t="str">
        <f>IF($M126=AL$2,COUNT(I$2:I125)+1,IF(AL$2&gt;$M126,"x",""))</f>
        <v/>
      </c>
      <c r="J126" s="15" t="str">
        <f>IF($M126=AM$2,COUNT(J$2:J125)+1,IF(AM$2&gt;$M126,"x",""))</f>
        <v/>
      </c>
      <c r="L126" s="16">
        <v>124</v>
      </c>
      <c r="M126" s="17" t="str">
        <f>IF(AD126&lt;&gt;"",$AD$2,IF(AE126&lt;&gt;"",$AE$2,IF(AF126&lt;&gt;"",$AF$2,IF(AG126&lt;&gt;"",$AG$2,IF(AH126&lt;&gt;"",$AH$2,IF(AI126&lt;&gt;"",$AI$2,IF(AJ126&lt;&gt;"",$AJ$2,IF(AK126&lt;&gt;"",$AK$2,IF(AL126&lt;&gt;"",$AL$2,IF(AM126&lt;&gt;"",$AM$2,""))))))))))</f>
        <v/>
      </c>
      <c r="N126" s="16" t="str">
        <f t="shared" si="27"/>
        <v/>
      </c>
      <c r="O126" s="16" t="str">
        <f t="shared" si="28"/>
        <v/>
      </c>
      <c r="P126" s="16" t="str">
        <f t="shared" si="29"/>
        <v/>
      </c>
      <c r="Q126" s="16" t="str">
        <f t="shared" si="30"/>
        <v/>
      </c>
      <c r="R126" s="16" t="str">
        <f t="shared" si="31"/>
        <v/>
      </c>
      <c r="S126" s="16" t="str">
        <f t="shared" si="32"/>
        <v/>
      </c>
      <c r="T126" s="16" t="str">
        <f t="shared" si="33"/>
        <v/>
      </c>
      <c r="U126" s="16" t="str">
        <f t="shared" si="34"/>
        <v/>
      </c>
      <c r="V126" s="16" t="str">
        <f t="shared" si="35"/>
        <v/>
      </c>
      <c r="W126" s="16" t="str">
        <f t="shared" si="36"/>
        <v/>
      </c>
      <c r="Y126" s="16" t="str">
        <f>IF(OR($M126&lt;2,$M126=""),"",VLOOKUP($L126,$L:$W,$M126+Y$2,FALSE))</f>
        <v/>
      </c>
      <c r="Z126" s="16" t="str">
        <f t="shared" si="26"/>
        <v xml:space="preserve"> [] </v>
      </c>
      <c r="AA126" s="16" t="str">
        <f>IF(OR($M126&lt;2,$M126=""),"",VLOOKUP($L126,$L:$W,$M126+AA$2,FALSE))</f>
        <v/>
      </c>
      <c r="AC126" s="29" t="str">
        <f t="shared" si="25"/>
        <v/>
      </c>
      <c r="AD126" s="6"/>
      <c r="AE126" s="7"/>
      <c r="AF126" s="7"/>
      <c r="AG126" s="7"/>
      <c r="AH126" s="7"/>
      <c r="AI126" s="7"/>
      <c r="AJ126" s="7"/>
      <c r="AK126" s="7"/>
      <c r="AL126" s="7"/>
      <c r="AM126" s="8"/>
      <c r="AN126" s="9"/>
      <c r="AO126" s="10"/>
      <c r="AQ126" s="30"/>
      <c r="AR126" s="31" t="str">
        <f t="shared" si="37"/>
        <v/>
      </c>
      <c r="AS126" s="32"/>
    </row>
    <row r="127" spans="1:45" x14ac:dyDescent="0.3">
      <c r="A127" s="15" t="str">
        <f>IF($M127=AD$2,COUNT(A$2:A126)+1,IF(AD$2&gt;$M127,"x",""))</f>
        <v/>
      </c>
      <c r="B127" s="15" t="str">
        <f>IF($M127=AE$2,COUNT(B$2:B126)+1,IF(AE$2&gt;$M127,"x",""))</f>
        <v/>
      </c>
      <c r="C127" s="15" t="str">
        <f>IF($M127=AF$2,COUNT(C$2:C126)+1,IF(AF$2&gt;$M127,"x",""))</f>
        <v/>
      </c>
      <c r="D127" s="15" t="str">
        <f>IF($M127=AG$2,COUNT(D$2:D126)+1,IF(AG$2&gt;$M127,"x",""))</f>
        <v/>
      </c>
      <c r="E127" s="15" t="str">
        <f>IF($M127=AH$2,COUNT(E$2:E126)+1,IF(AH$2&gt;$M127,"x",""))</f>
        <v/>
      </c>
      <c r="F127" s="15" t="str">
        <f>IF($M127=AI$2,COUNT(F$2:F126)+1,IF(AI$2&gt;$M127,"x",""))</f>
        <v/>
      </c>
      <c r="G127" s="15" t="str">
        <f>IF($M127=AJ$2,COUNT(G$2:G126)+1,IF(AJ$2&gt;$M127,"x",""))</f>
        <v/>
      </c>
      <c r="H127" s="15" t="str">
        <f>IF($M127=AK$2,COUNT(H$2:H126)+1,IF(AK$2&gt;$M127,"x",""))</f>
        <v/>
      </c>
      <c r="I127" s="15" t="str">
        <f>IF($M127=AL$2,COUNT(I$2:I126)+1,IF(AL$2&gt;$M127,"x",""))</f>
        <v/>
      </c>
      <c r="J127" s="15" t="str">
        <f>IF($M127=AM$2,COUNT(J$2:J126)+1,IF(AM$2&gt;$M127,"x",""))</f>
        <v/>
      </c>
      <c r="L127" s="16">
        <v>125</v>
      </c>
      <c r="M127" s="17" t="str">
        <f>IF(AD127&lt;&gt;"",$AD$2,IF(AE127&lt;&gt;"",$AE$2,IF(AF127&lt;&gt;"",$AF$2,IF(AG127&lt;&gt;"",$AG$2,IF(AH127&lt;&gt;"",$AH$2,IF(AI127&lt;&gt;"",$AI$2,IF(AJ127&lt;&gt;"",$AJ$2,IF(AK127&lt;&gt;"",$AK$2,IF(AL127&lt;&gt;"",$AL$2,IF(AM127&lt;&gt;"",$AM$2,""))))))))))</f>
        <v/>
      </c>
      <c r="N127" s="16" t="str">
        <f t="shared" si="27"/>
        <v/>
      </c>
      <c r="O127" s="16" t="str">
        <f t="shared" si="28"/>
        <v/>
      </c>
      <c r="P127" s="16" t="str">
        <f t="shared" si="29"/>
        <v/>
      </c>
      <c r="Q127" s="16" t="str">
        <f t="shared" si="30"/>
        <v/>
      </c>
      <c r="R127" s="16" t="str">
        <f t="shared" si="31"/>
        <v/>
      </c>
      <c r="S127" s="16" t="str">
        <f t="shared" si="32"/>
        <v/>
      </c>
      <c r="T127" s="16" t="str">
        <f t="shared" si="33"/>
        <v/>
      </c>
      <c r="U127" s="16" t="str">
        <f t="shared" si="34"/>
        <v/>
      </c>
      <c r="V127" s="16" t="str">
        <f t="shared" si="35"/>
        <v/>
      </c>
      <c r="W127" s="16" t="str">
        <f t="shared" si="36"/>
        <v/>
      </c>
      <c r="Y127" s="16" t="str">
        <f>IF(OR($M127&lt;2,$M127=""),"",VLOOKUP($L127,$L:$W,$M127+Y$2,FALSE))</f>
        <v/>
      </c>
      <c r="Z127" s="16" t="str">
        <f t="shared" si="26"/>
        <v xml:space="preserve"> [] </v>
      </c>
      <c r="AA127" s="16" t="str">
        <f>IF(OR($M127&lt;2,$M127=""),"",VLOOKUP($L127,$L:$W,$M127+AA$2,FALSE))</f>
        <v/>
      </c>
      <c r="AC127" s="29" t="str">
        <f t="shared" si="25"/>
        <v/>
      </c>
      <c r="AD127" s="6"/>
      <c r="AE127" s="7"/>
      <c r="AF127" s="7"/>
      <c r="AG127" s="7"/>
      <c r="AH127" s="7"/>
      <c r="AI127" s="7"/>
      <c r="AJ127" s="7"/>
      <c r="AK127" s="7"/>
      <c r="AL127" s="7"/>
      <c r="AM127" s="8"/>
      <c r="AN127" s="9"/>
      <c r="AO127" s="10"/>
      <c r="AQ127" s="30"/>
      <c r="AR127" s="31" t="str">
        <f t="shared" si="37"/>
        <v/>
      </c>
      <c r="AS127" s="32"/>
    </row>
    <row r="128" spans="1:45" x14ac:dyDescent="0.3">
      <c r="A128" s="15" t="str">
        <f>IF($M128=AD$2,COUNT(A$2:A127)+1,IF(AD$2&gt;$M128,"x",""))</f>
        <v/>
      </c>
      <c r="B128" s="15" t="str">
        <f>IF($M128=AE$2,COUNT(B$2:B127)+1,IF(AE$2&gt;$M128,"x",""))</f>
        <v/>
      </c>
      <c r="C128" s="15" t="str">
        <f>IF($M128=AF$2,COUNT(C$2:C127)+1,IF(AF$2&gt;$M128,"x",""))</f>
        <v/>
      </c>
      <c r="D128" s="15" t="str">
        <f>IF($M128=AG$2,COUNT(D$2:D127)+1,IF(AG$2&gt;$M128,"x",""))</f>
        <v/>
      </c>
      <c r="E128" s="15" t="str">
        <f>IF($M128=AH$2,COUNT(E$2:E127)+1,IF(AH$2&gt;$M128,"x",""))</f>
        <v/>
      </c>
      <c r="F128" s="15" t="str">
        <f>IF($M128=AI$2,COUNT(F$2:F127)+1,IF(AI$2&gt;$M128,"x",""))</f>
        <v/>
      </c>
      <c r="G128" s="15" t="str">
        <f>IF($M128=AJ$2,COUNT(G$2:G127)+1,IF(AJ$2&gt;$M128,"x",""))</f>
        <v/>
      </c>
      <c r="H128" s="15" t="str">
        <f>IF($M128=AK$2,COUNT(H$2:H127)+1,IF(AK$2&gt;$M128,"x",""))</f>
        <v/>
      </c>
      <c r="I128" s="15" t="str">
        <f>IF($M128=AL$2,COUNT(I$2:I127)+1,IF(AL$2&gt;$M128,"x",""))</f>
        <v/>
      </c>
      <c r="J128" s="15" t="str">
        <f>IF($M128=AM$2,COUNT(J$2:J127)+1,IF(AM$2&gt;$M128,"x",""))</f>
        <v/>
      </c>
      <c r="L128" s="16">
        <v>126</v>
      </c>
      <c r="M128" s="17" t="str">
        <f>IF(AD128&lt;&gt;"",$AD$2,IF(AE128&lt;&gt;"",$AE$2,IF(AF128&lt;&gt;"",$AF$2,IF(AG128&lt;&gt;"",$AG$2,IF(AH128&lt;&gt;"",$AH$2,IF(AI128&lt;&gt;"",$AI$2,IF(AJ128&lt;&gt;"",$AJ$2,IF(AK128&lt;&gt;"",$AK$2,IF(AL128&lt;&gt;"",$AL$2,IF(AM128&lt;&gt;"",$AM$2,""))))))))))</f>
        <v/>
      </c>
      <c r="N128" s="16" t="str">
        <f t="shared" si="27"/>
        <v/>
      </c>
      <c r="O128" s="16" t="str">
        <f t="shared" si="28"/>
        <v/>
      </c>
      <c r="P128" s="16" t="str">
        <f t="shared" si="29"/>
        <v/>
      </c>
      <c r="Q128" s="16" t="str">
        <f t="shared" si="30"/>
        <v/>
      </c>
      <c r="R128" s="16" t="str">
        <f t="shared" si="31"/>
        <v/>
      </c>
      <c r="S128" s="16" t="str">
        <f t="shared" si="32"/>
        <v/>
      </c>
      <c r="T128" s="16" t="str">
        <f t="shared" si="33"/>
        <v/>
      </c>
      <c r="U128" s="16" t="str">
        <f t="shared" si="34"/>
        <v/>
      </c>
      <c r="V128" s="16" t="str">
        <f t="shared" si="35"/>
        <v/>
      </c>
      <c r="W128" s="16" t="str">
        <f t="shared" si="36"/>
        <v/>
      </c>
      <c r="Y128" s="16" t="str">
        <f>IF(OR($M128&lt;2,$M128=""),"",VLOOKUP($L128,$L:$W,$M128+Y$2,FALSE))</f>
        <v/>
      </c>
      <c r="Z128" s="16" t="str">
        <f t="shared" si="26"/>
        <v xml:space="preserve"> [] </v>
      </c>
      <c r="AA128" s="16" t="str">
        <f>IF(OR($M128&lt;2,$M128=""),"",VLOOKUP($L128,$L:$W,$M128+AA$2,FALSE))</f>
        <v/>
      </c>
      <c r="AC128" s="29" t="str">
        <f t="shared" si="25"/>
        <v/>
      </c>
      <c r="AD128" s="6"/>
      <c r="AE128" s="7"/>
      <c r="AF128" s="7"/>
      <c r="AG128" s="7"/>
      <c r="AH128" s="7"/>
      <c r="AI128" s="7"/>
      <c r="AJ128" s="7"/>
      <c r="AK128" s="7"/>
      <c r="AL128" s="7"/>
      <c r="AM128" s="8"/>
      <c r="AN128" s="9"/>
      <c r="AO128" s="10"/>
      <c r="AQ128" s="30"/>
      <c r="AR128" s="31" t="str">
        <f t="shared" si="37"/>
        <v/>
      </c>
      <c r="AS128" s="32"/>
    </row>
    <row r="129" spans="1:45" x14ac:dyDescent="0.3">
      <c r="A129" s="15" t="str">
        <f>IF($M129=AD$2,COUNT(A$2:A128)+1,IF(AD$2&gt;$M129,"x",""))</f>
        <v/>
      </c>
      <c r="B129" s="15" t="str">
        <f>IF($M129=AE$2,COUNT(B$2:B128)+1,IF(AE$2&gt;$M129,"x",""))</f>
        <v/>
      </c>
      <c r="C129" s="15" t="str">
        <f>IF($M129=AF$2,COUNT(C$2:C128)+1,IF(AF$2&gt;$M129,"x",""))</f>
        <v/>
      </c>
      <c r="D129" s="15" t="str">
        <f>IF($M129=AG$2,COUNT(D$2:D128)+1,IF(AG$2&gt;$M129,"x",""))</f>
        <v/>
      </c>
      <c r="E129" s="15" t="str">
        <f>IF($M129=AH$2,COUNT(E$2:E128)+1,IF(AH$2&gt;$M129,"x",""))</f>
        <v/>
      </c>
      <c r="F129" s="15" t="str">
        <f>IF($M129=AI$2,COUNT(F$2:F128)+1,IF(AI$2&gt;$M129,"x",""))</f>
        <v/>
      </c>
      <c r="G129" s="15" t="str">
        <f>IF($M129=AJ$2,COUNT(G$2:G128)+1,IF(AJ$2&gt;$M129,"x",""))</f>
        <v/>
      </c>
      <c r="H129" s="15" t="str">
        <f>IF($M129=AK$2,COUNT(H$2:H128)+1,IF(AK$2&gt;$M129,"x",""))</f>
        <v/>
      </c>
      <c r="I129" s="15" t="str">
        <f>IF($M129=AL$2,COUNT(I$2:I128)+1,IF(AL$2&gt;$M129,"x",""))</f>
        <v/>
      </c>
      <c r="J129" s="15" t="str">
        <f>IF($M129=AM$2,COUNT(J$2:J128)+1,IF(AM$2&gt;$M129,"x",""))</f>
        <v/>
      </c>
      <c r="L129" s="16">
        <v>127</v>
      </c>
      <c r="M129" s="17" t="str">
        <f>IF(AD129&lt;&gt;"",$AD$2,IF(AE129&lt;&gt;"",$AE$2,IF(AF129&lt;&gt;"",$AF$2,IF(AG129&lt;&gt;"",$AG$2,IF(AH129&lt;&gt;"",$AH$2,IF(AI129&lt;&gt;"",$AI$2,IF(AJ129&lt;&gt;"",$AJ$2,IF(AK129&lt;&gt;"",$AK$2,IF(AL129&lt;&gt;"",$AL$2,IF(AM129&lt;&gt;"",$AM$2,""))))))))))</f>
        <v/>
      </c>
      <c r="N129" s="16" t="str">
        <f t="shared" si="27"/>
        <v/>
      </c>
      <c r="O129" s="16" t="str">
        <f t="shared" si="28"/>
        <v/>
      </c>
      <c r="P129" s="16" t="str">
        <f t="shared" si="29"/>
        <v/>
      </c>
      <c r="Q129" s="16" t="str">
        <f t="shared" si="30"/>
        <v/>
      </c>
      <c r="R129" s="16" t="str">
        <f t="shared" si="31"/>
        <v/>
      </c>
      <c r="S129" s="16" t="str">
        <f t="shared" si="32"/>
        <v/>
      </c>
      <c r="T129" s="16" t="str">
        <f t="shared" si="33"/>
        <v/>
      </c>
      <c r="U129" s="16" t="str">
        <f t="shared" si="34"/>
        <v/>
      </c>
      <c r="V129" s="16" t="str">
        <f t="shared" si="35"/>
        <v/>
      </c>
      <c r="W129" s="16" t="str">
        <f t="shared" si="36"/>
        <v/>
      </c>
      <c r="Y129" s="16" t="str">
        <f>IF(OR($M129&lt;2,$M129=""),"",VLOOKUP($L129,$L:$W,$M129+Y$2,FALSE))</f>
        <v/>
      </c>
      <c r="Z129" s="16" t="str">
        <f t="shared" si="26"/>
        <v xml:space="preserve"> [] </v>
      </c>
      <c r="AA129" s="16" t="str">
        <f>IF(OR($M129&lt;2,$M129=""),"",VLOOKUP($L129,$L:$W,$M129+AA$2,FALSE))</f>
        <v/>
      </c>
      <c r="AC129" s="29" t="str">
        <f t="shared" si="25"/>
        <v/>
      </c>
      <c r="AD129" s="6"/>
      <c r="AE129" s="7"/>
      <c r="AF129" s="7"/>
      <c r="AG129" s="7"/>
      <c r="AH129" s="7"/>
      <c r="AI129" s="7"/>
      <c r="AJ129" s="7"/>
      <c r="AK129" s="7"/>
      <c r="AL129" s="7"/>
      <c r="AM129" s="8"/>
      <c r="AN129" s="9"/>
      <c r="AO129" s="10"/>
      <c r="AQ129" s="30"/>
      <c r="AR129" s="31" t="str">
        <f t="shared" si="37"/>
        <v/>
      </c>
      <c r="AS129" s="32"/>
    </row>
    <row r="130" spans="1:45" x14ac:dyDescent="0.3">
      <c r="A130" s="15" t="str">
        <f>IF($M130=AD$2,COUNT(A$2:A129)+1,IF(AD$2&gt;$M130,"x",""))</f>
        <v/>
      </c>
      <c r="B130" s="15" t="str">
        <f>IF($M130=AE$2,COUNT(B$2:B129)+1,IF(AE$2&gt;$M130,"x",""))</f>
        <v/>
      </c>
      <c r="C130" s="15" t="str">
        <f>IF($M130=AF$2,COUNT(C$2:C129)+1,IF(AF$2&gt;$M130,"x",""))</f>
        <v/>
      </c>
      <c r="D130" s="15" t="str">
        <f>IF($M130=AG$2,COUNT(D$2:D129)+1,IF(AG$2&gt;$M130,"x",""))</f>
        <v/>
      </c>
      <c r="E130" s="15" t="str">
        <f>IF($M130=AH$2,COUNT(E$2:E129)+1,IF(AH$2&gt;$M130,"x",""))</f>
        <v/>
      </c>
      <c r="F130" s="15" t="str">
        <f>IF($M130=AI$2,COUNT(F$2:F129)+1,IF(AI$2&gt;$M130,"x",""))</f>
        <v/>
      </c>
      <c r="G130" s="15" t="str">
        <f>IF($M130=AJ$2,COUNT(G$2:G129)+1,IF(AJ$2&gt;$M130,"x",""))</f>
        <v/>
      </c>
      <c r="H130" s="15" t="str">
        <f>IF($M130=AK$2,COUNT(H$2:H129)+1,IF(AK$2&gt;$M130,"x",""))</f>
        <v/>
      </c>
      <c r="I130" s="15" t="str">
        <f>IF($M130=AL$2,COUNT(I$2:I129)+1,IF(AL$2&gt;$M130,"x",""))</f>
        <v/>
      </c>
      <c r="J130" s="15" t="str">
        <f>IF($M130=AM$2,COUNT(J$2:J129)+1,IF(AM$2&gt;$M130,"x",""))</f>
        <v/>
      </c>
      <c r="L130" s="16">
        <v>128</v>
      </c>
      <c r="M130" s="17" t="str">
        <f>IF(AD130&lt;&gt;"",$AD$2,IF(AE130&lt;&gt;"",$AE$2,IF(AF130&lt;&gt;"",$AF$2,IF(AG130&lt;&gt;"",$AG$2,IF(AH130&lt;&gt;"",$AH$2,IF(AI130&lt;&gt;"",$AI$2,IF(AJ130&lt;&gt;"",$AJ$2,IF(AK130&lt;&gt;"",$AK$2,IF(AL130&lt;&gt;"",$AL$2,IF(AM130&lt;&gt;"",$AM$2,""))))))))))</f>
        <v/>
      </c>
      <c r="N130" s="16" t="str">
        <f t="shared" si="27"/>
        <v/>
      </c>
      <c r="O130" s="16" t="str">
        <f t="shared" si="28"/>
        <v/>
      </c>
      <c r="P130" s="16" t="str">
        <f t="shared" si="29"/>
        <v/>
      </c>
      <c r="Q130" s="16" t="str">
        <f t="shared" si="30"/>
        <v/>
      </c>
      <c r="R130" s="16" t="str">
        <f t="shared" si="31"/>
        <v/>
      </c>
      <c r="S130" s="16" t="str">
        <f t="shared" si="32"/>
        <v/>
      </c>
      <c r="T130" s="16" t="str">
        <f t="shared" si="33"/>
        <v/>
      </c>
      <c r="U130" s="16" t="str">
        <f t="shared" si="34"/>
        <v/>
      </c>
      <c r="V130" s="16" t="str">
        <f t="shared" si="35"/>
        <v/>
      </c>
      <c r="W130" s="16" t="str">
        <f t="shared" si="36"/>
        <v/>
      </c>
      <c r="Y130" s="16" t="str">
        <f>IF(OR($M130&lt;2,$M130=""),"",VLOOKUP($L130,$L:$W,$M130+Y$2,FALSE))</f>
        <v/>
      </c>
      <c r="Z130" s="16" t="str">
        <f t="shared" si="26"/>
        <v xml:space="preserve"> [] </v>
      </c>
      <c r="AA130" s="16" t="str">
        <f>IF(OR($M130&lt;2,$M130=""),"",VLOOKUP($L130,$L:$W,$M130+AA$2,FALSE))</f>
        <v/>
      </c>
      <c r="AC130" s="29" t="str">
        <f t="shared" si="25"/>
        <v/>
      </c>
      <c r="AD130" s="6"/>
      <c r="AE130" s="7"/>
      <c r="AF130" s="7"/>
      <c r="AG130" s="7"/>
      <c r="AH130" s="7"/>
      <c r="AI130" s="7"/>
      <c r="AJ130" s="7"/>
      <c r="AK130" s="7"/>
      <c r="AL130" s="7"/>
      <c r="AM130" s="8"/>
      <c r="AN130" s="9"/>
      <c r="AO130" s="10"/>
      <c r="AQ130" s="30"/>
      <c r="AR130" s="31" t="str">
        <f t="shared" si="37"/>
        <v/>
      </c>
      <c r="AS130" s="32"/>
    </row>
    <row r="131" spans="1:45" x14ac:dyDescent="0.3">
      <c r="A131" s="15" t="str">
        <f>IF($M131=AD$2,COUNT(A$2:A130)+1,IF(AD$2&gt;$M131,"x",""))</f>
        <v/>
      </c>
      <c r="B131" s="15" t="str">
        <f>IF($M131=AE$2,COUNT(B$2:B130)+1,IF(AE$2&gt;$M131,"x",""))</f>
        <v/>
      </c>
      <c r="C131" s="15" t="str">
        <f>IF($M131=AF$2,COUNT(C$2:C130)+1,IF(AF$2&gt;$M131,"x",""))</f>
        <v/>
      </c>
      <c r="D131" s="15" t="str">
        <f>IF($M131=AG$2,COUNT(D$2:D130)+1,IF(AG$2&gt;$M131,"x",""))</f>
        <v/>
      </c>
      <c r="E131" s="15" t="str">
        <f>IF($M131=AH$2,COUNT(E$2:E130)+1,IF(AH$2&gt;$M131,"x",""))</f>
        <v/>
      </c>
      <c r="F131" s="15" t="str">
        <f>IF($M131=AI$2,COUNT(F$2:F130)+1,IF(AI$2&gt;$M131,"x",""))</f>
        <v/>
      </c>
      <c r="G131" s="15" t="str">
        <f>IF($M131=AJ$2,COUNT(G$2:G130)+1,IF(AJ$2&gt;$M131,"x",""))</f>
        <v/>
      </c>
      <c r="H131" s="15" t="str">
        <f>IF($M131=AK$2,COUNT(H$2:H130)+1,IF(AK$2&gt;$M131,"x",""))</f>
        <v/>
      </c>
      <c r="I131" s="15" t="str">
        <f>IF($M131=AL$2,COUNT(I$2:I130)+1,IF(AL$2&gt;$M131,"x",""))</f>
        <v/>
      </c>
      <c r="J131" s="15" t="str">
        <f>IF($M131=AM$2,COUNT(J$2:J130)+1,IF(AM$2&gt;$M131,"x",""))</f>
        <v/>
      </c>
      <c r="L131" s="16">
        <v>129</v>
      </c>
      <c r="M131" s="17" t="str">
        <f>IF(AD131&lt;&gt;"",$AD$2,IF(AE131&lt;&gt;"",$AE$2,IF(AF131&lt;&gt;"",$AF$2,IF(AG131&lt;&gt;"",$AG$2,IF(AH131&lt;&gt;"",$AH$2,IF(AI131&lt;&gt;"",$AI$2,IF(AJ131&lt;&gt;"",$AJ$2,IF(AK131&lt;&gt;"",$AK$2,IF(AL131&lt;&gt;"",$AL$2,IF(AM131&lt;&gt;"",$AM$2,""))))))))))</f>
        <v/>
      </c>
      <c r="N131" s="16" t="str">
        <f t="shared" si="27"/>
        <v/>
      </c>
      <c r="O131" s="16" t="str">
        <f t="shared" si="28"/>
        <v/>
      </c>
      <c r="P131" s="16" t="str">
        <f t="shared" si="29"/>
        <v/>
      </c>
      <c r="Q131" s="16" t="str">
        <f t="shared" si="30"/>
        <v/>
      </c>
      <c r="R131" s="16" t="str">
        <f t="shared" si="31"/>
        <v/>
      </c>
      <c r="S131" s="16" t="str">
        <f t="shared" si="32"/>
        <v/>
      </c>
      <c r="T131" s="16" t="str">
        <f t="shared" si="33"/>
        <v/>
      </c>
      <c r="U131" s="16" t="str">
        <f t="shared" si="34"/>
        <v/>
      </c>
      <c r="V131" s="16" t="str">
        <f t="shared" si="35"/>
        <v/>
      </c>
      <c r="W131" s="16" t="str">
        <f t="shared" si="36"/>
        <v/>
      </c>
      <c r="Y131" s="16" t="str">
        <f>IF(OR($M131&lt;2,$M131=""),"",VLOOKUP($L131,$L:$W,$M131+Y$2,FALSE))</f>
        <v/>
      </c>
      <c r="Z131" s="16" t="str">
        <f t="shared" si="26"/>
        <v xml:space="preserve"> [] </v>
      </c>
      <c r="AA131" s="16" t="str">
        <f>IF(OR($M131&lt;2,$M131=""),"",VLOOKUP($L131,$L:$W,$M131+AA$2,FALSE))</f>
        <v/>
      </c>
      <c r="AC131" s="29" t="str">
        <f t="shared" si="25"/>
        <v/>
      </c>
      <c r="AD131" s="6"/>
      <c r="AE131" s="7"/>
      <c r="AF131" s="7"/>
      <c r="AG131" s="7"/>
      <c r="AH131" s="7"/>
      <c r="AI131" s="7"/>
      <c r="AJ131" s="7"/>
      <c r="AK131" s="7"/>
      <c r="AL131" s="7"/>
      <c r="AM131" s="8"/>
      <c r="AN131" s="9"/>
      <c r="AO131" s="10"/>
      <c r="AQ131" s="30"/>
      <c r="AR131" s="31" t="str">
        <f t="shared" ref="AR131:AR162" si="38">IF(Y131="","",CONCATENATE(Y131,Z131,AA131))</f>
        <v/>
      </c>
      <c r="AS131" s="32"/>
    </row>
    <row r="132" spans="1:45" x14ac:dyDescent="0.3">
      <c r="A132" s="15" t="str">
        <f>IF($M132=AD$2,COUNT(A$2:A131)+1,IF(AD$2&gt;$M132,"x",""))</f>
        <v/>
      </c>
      <c r="B132" s="15" t="str">
        <f>IF($M132=AE$2,COUNT(B$2:B131)+1,IF(AE$2&gt;$M132,"x",""))</f>
        <v/>
      </c>
      <c r="C132" s="15" t="str">
        <f>IF($M132=AF$2,COUNT(C$2:C131)+1,IF(AF$2&gt;$M132,"x",""))</f>
        <v/>
      </c>
      <c r="D132" s="15" t="str">
        <f>IF($M132=AG$2,COUNT(D$2:D131)+1,IF(AG$2&gt;$M132,"x",""))</f>
        <v/>
      </c>
      <c r="E132" s="15" t="str">
        <f>IF($M132=AH$2,COUNT(E$2:E131)+1,IF(AH$2&gt;$M132,"x",""))</f>
        <v/>
      </c>
      <c r="F132" s="15" t="str">
        <f>IF($M132=AI$2,COUNT(F$2:F131)+1,IF(AI$2&gt;$M132,"x",""))</f>
        <v/>
      </c>
      <c r="G132" s="15" t="str">
        <f>IF($M132=AJ$2,COUNT(G$2:G131)+1,IF(AJ$2&gt;$M132,"x",""))</f>
        <v/>
      </c>
      <c r="H132" s="15" t="str">
        <f>IF($M132=AK$2,COUNT(H$2:H131)+1,IF(AK$2&gt;$M132,"x",""))</f>
        <v/>
      </c>
      <c r="I132" s="15" t="str">
        <f>IF($M132=AL$2,COUNT(I$2:I131)+1,IF(AL$2&gt;$M132,"x",""))</f>
        <v/>
      </c>
      <c r="J132" s="15" t="str">
        <f>IF($M132=AM$2,COUNT(J$2:J131)+1,IF(AM$2&gt;$M132,"x",""))</f>
        <v/>
      </c>
      <c r="L132" s="16">
        <v>130</v>
      </c>
      <c r="M132" s="17" t="str">
        <f>IF(AD132&lt;&gt;"",$AD$2,IF(AE132&lt;&gt;"",$AE$2,IF(AF132&lt;&gt;"",$AF$2,IF(AG132&lt;&gt;"",$AG$2,IF(AH132&lt;&gt;"",$AH$2,IF(AI132&lt;&gt;"",$AI$2,IF(AJ132&lt;&gt;"",$AJ$2,IF(AK132&lt;&gt;"",$AK$2,IF(AL132&lt;&gt;"",$AL$2,IF(AM132&lt;&gt;"",$AM$2,""))))))))))</f>
        <v/>
      </c>
      <c r="N132" s="16" t="str">
        <f t="shared" si="27"/>
        <v/>
      </c>
      <c r="O132" s="16" t="str">
        <f t="shared" si="28"/>
        <v/>
      </c>
      <c r="P132" s="16" t="str">
        <f t="shared" si="29"/>
        <v/>
      </c>
      <c r="Q132" s="16" t="str">
        <f t="shared" si="30"/>
        <v/>
      </c>
      <c r="R132" s="16" t="str">
        <f t="shared" si="31"/>
        <v/>
      </c>
      <c r="S132" s="16" t="str">
        <f t="shared" si="32"/>
        <v/>
      </c>
      <c r="T132" s="16" t="str">
        <f t="shared" si="33"/>
        <v/>
      </c>
      <c r="U132" s="16" t="str">
        <f t="shared" si="34"/>
        <v/>
      </c>
      <c r="V132" s="16" t="str">
        <f t="shared" si="35"/>
        <v/>
      </c>
      <c r="W132" s="16" t="str">
        <f t="shared" si="36"/>
        <v/>
      </c>
      <c r="Y132" s="16" t="str">
        <f>IF(OR($M132&lt;2,$M132=""),"",VLOOKUP($L132,$L:$W,$M132+Y$2,FALSE))</f>
        <v/>
      </c>
      <c r="Z132" s="16" t="str">
        <f t="shared" si="26"/>
        <v xml:space="preserve"> [] </v>
      </c>
      <c r="AA132" s="16" t="str">
        <f>IF(OR($M132&lt;2,$M132=""),"",VLOOKUP($L132,$L:$W,$M132+AA$2,FALSE))</f>
        <v/>
      </c>
      <c r="AC132" s="29" t="str">
        <f t="shared" ref="AC132:AC195" si="39">IF(M132="","",M132)</f>
        <v/>
      </c>
      <c r="AD132" s="6"/>
      <c r="AE132" s="7"/>
      <c r="AF132" s="7"/>
      <c r="AG132" s="7"/>
      <c r="AH132" s="7"/>
      <c r="AI132" s="7"/>
      <c r="AJ132" s="7"/>
      <c r="AK132" s="7"/>
      <c r="AL132" s="7"/>
      <c r="AM132" s="8"/>
      <c r="AN132" s="9"/>
      <c r="AO132" s="10"/>
      <c r="AQ132" s="30"/>
      <c r="AR132" s="31" t="str">
        <f t="shared" si="38"/>
        <v/>
      </c>
      <c r="AS132" s="32"/>
    </row>
    <row r="133" spans="1:45" x14ac:dyDescent="0.3">
      <c r="A133" s="15" t="str">
        <f>IF($M133=AD$2,COUNT(A$2:A132)+1,IF(AD$2&gt;$M133,"x",""))</f>
        <v/>
      </c>
      <c r="B133" s="15" t="str">
        <f>IF($M133=AE$2,COUNT(B$2:B132)+1,IF(AE$2&gt;$M133,"x",""))</f>
        <v/>
      </c>
      <c r="C133" s="15" t="str">
        <f>IF($M133=AF$2,COUNT(C$2:C132)+1,IF(AF$2&gt;$M133,"x",""))</f>
        <v/>
      </c>
      <c r="D133" s="15" t="str">
        <f>IF($M133=AG$2,COUNT(D$2:D132)+1,IF(AG$2&gt;$M133,"x",""))</f>
        <v/>
      </c>
      <c r="E133" s="15" t="str">
        <f>IF($M133=AH$2,COUNT(E$2:E132)+1,IF(AH$2&gt;$M133,"x",""))</f>
        <v/>
      </c>
      <c r="F133" s="15" t="str">
        <f>IF($M133=AI$2,COUNT(F$2:F132)+1,IF(AI$2&gt;$M133,"x",""))</f>
        <v/>
      </c>
      <c r="G133" s="15" t="str">
        <f>IF($M133=AJ$2,COUNT(G$2:G132)+1,IF(AJ$2&gt;$M133,"x",""))</f>
        <v/>
      </c>
      <c r="H133" s="15" t="str">
        <f>IF($M133=AK$2,COUNT(H$2:H132)+1,IF(AK$2&gt;$M133,"x",""))</f>
        <v/>
      </c>
      <c r="I133" s="15" t="str">
        <f>IF($M133=AL$2,COUNT(I$2:I132)+1,IF(AL$2&gt;$M133,"x",""))</f>
        <v/>
      </c>
      <c r="J133" s="15" t="str">
        <f>IF($M133=AM$2,COUNT(J$2:J132)+1,IF(AM$2&gt;$M133,"x",""))</f>
        <v/>
      </c>
      <c r="L133" s="16">
        <v>131</v>
      </c>
      <c r="M133" s="17" t="str">
        <f>IF(AD133&lt;&gt;"",$AD$2,IF(AE133&lt;&gt;"",$AE$2,IF(AF133&lt;&gt;"",$AF$2,IF(AG133&lt;&gt;"",$AG$2,IF(AH133&lt;&gt;"",$AH$2,IF(AI133&lt;&gt;"",$AI$2,IF(AJ133&lt;&gt;"",$AJ$2,IF(AK133&lt;&gt;"",$AK$2,IF(AL133&lt;&gt;"",$AL$2,IF(AM133&lt;&gt;"",$AM$2,""))))))))))</f>
        <v/>
      </c>
      <c r="N133" s="16" t="str">
        <f t="shared" si="27"/>
        <v/>
      </c>
      <c r="O133" s="16" t="str">
        <f t="shared" si="28"/>
        <v/>
      </c>
      <c r="P133" s="16" t="str">
        <f t="shared" si="29"/>
        <v/>
      </c>
      <c r="Q133" s="16" t="str">
        <f t="shared" si="30"/>
        <v/>
      </c>
      <c r="R133" s="16" t="str">
        <f t="shared" si="31"/>
        <v/>
      </c>
      <c r="S133" s="16" t="str">
        <f t="shared" si="32"/>
        <v/>
      </c>
      <c r="T133" s="16" t="str">
        <f t="shared" si="33"/>
        <v/>
      </c>
      <c r="U133" s="16" t="str">
        <f t="shared" si="34"/>
        <v/>
      </c>
      <c r="V133" s="16" t="str">
        <f t="shared" si="35"/>
        <v/>
      </c>
      <c r="W133" s="16" t="str">
        <f t="shared" si="36"/>
        <v/>
      </c>
      <c r="Y133" s="16" t="str">
        <f>IF(OR($M133&lt;2,$M133=""),"",VLOOKUP($L133,$L:$W,$M133+Y$2,FALSE))</f>
        <v/>
      </c>
      <c r="Z133" s="16" t="str">
        <f t="shared" ref="Z133:Z196" si="40">" ["&amp;$AO133&amp;"] "</f>
        <v xml:space="preserve"> [] </v>
      </c>
      <c r="AA133" s="16" t="str">
        <f>IF(OR($M133&lt;2,$M133=""),"",VLOOKUP($L133,$L:$W,$M133+AA$2,FALSE))</f>
        <v/>
      </c>
      <c r="AC133" s="29" t="str">
        <f t="shared" si="39"/>
        <v/>
      </c>
      <c r="AD133" s="6"/>
      <c r="AE133" s="7"/>
      <c r="AF133" s="7"/>
      <c r="AG133" s="7"/>
      <c r="AH133" s="7"/>
      <c r="AI133" s="7"/>
      <c r="AJ133" s="7"/>
      <c r="AK133" s="7"/>
      <c r="AL133" s="7"/>
      <c r="AM133" s="8"/>
      <c r="AN133" s="9"/>
      <c r="AO133" s="10"/>
      <c r="AQ133" s="30"/>
      <c r="AR133" s="31" t="str">
        <f t="shared" si="38"/>
        <v/>
      </c>
      <c r="AS133" s="32"/>
    </row>
    <row r="134" spans="1:45" x14ac:dyDescent="0.3">
      <c r="A134" s="15" t="str">
        <f>IF($M134=AD$2,COUNT(A$2:A133)+1,IF(AD$2&gt;$M134,"x",""))</f>
        <v/>
      </c>
      <c r="B134" s="15" t="str">
        <f>IF($M134=AE$2,COUNT(B$2:B133)+1,IF(AE$2&gt;$M134,"x",""))</f>
        <v/>
      </c>
      <c r="C134" s="15" t="str">
        <f>IF($M134=AF$2,COUNT(C$2:C133)+1,IF(AF$2&gt;$M134,"x",""))</f>
        <v/>
      </c>
      <c r="D134" s="15" t="str">
        <f>IF($M134=AG$2,COUNT(D$2:D133)+1,IF(AG$2&gt;$M134,"x",""))</f>
        <v/>
      </c>
      <c r="E134" s="15" t="str">
        <f>IF($M134=AH$2,COUNT(E$2:E133)+1,IF(AH$2&gt;$M134,"x",""))</f>
        <v/>
      </c>
      <c r="F134" s="15" t="str">
        <f>IF($M134=AI$2,COUNT(F$2:F133)+1,IF(AI$2&gt;$M134,"x",""))</f>
        <v/>
      </c>
      <c r="G134" s="15" t="str">
        <f>IF($M134=AJ$2,COUNT(G$2:G133)+1,IF(AJ$2&gt;$M134,"x",""))</f>
        <v/>
      </c>
      <c r="H134" s="15" t="str">
        <f>IF($M134=AK$2,COUNT(H$2:H133)+1,IF(AK$2&gt;$M134,"x",""))</f>
        <v/>
      </c>
      <c r="I134" s="15" t="str">
        <f>IF($M134=AL$2,COUNT(I$2:I133)+1,IF(AL$2&gt;$M134,"x",""))</f>
        <v/>
      </c>
      <c r="J134" s="15" t="str">
        <f>IF($M134=AM$2,COUNT(J$2:J133)+1,IF(AM$2&gt;$M134,"x",""))</f>
        <v/>
      </c>
      <c r="L134" s="16">
        <v>132</v>
      </c>
      <c r="M134" s="17" t="str">
        <f>IF(AD134&lt;&gt;"",$AD$2,IF(AE134&lt;&gt;"",$AE$2,IF(AF134&lt;&gt;"",$AF$2,IF(AG134&lt;&gt;"",$AG$2,IF(AH134&lt;&gt;"",$AH$2,IF(AI134&lt;&gt;"",$AI$2,IF(AJ134&lt;&gt;"",$AJ$2,IF(AK134&lt;&gt;"",$AK$2,IF(AL134&lt;&gt;"",$AL$2,IF(AM134&lt;&gt;"",$AM$2,""))))))))))</f>
        <v/>
      </c>
      <c r="N134" s="16" t="str">
        <f t="shared" si="27"/>
        <v/>
      </c>
      <c r="O134" s="16" t="str">
        <f t="shared" si="28"/>
        <v/>
      </c>
      <c r="P134" s="16" t="str">
        <f t="shared" si="29"/>
        <v/>
      </c>
      <c r="Q134" s="16" t="str">
        <f t="shared" si="30"/>
        <v/>
      </c>
      <c r="R134" s="16" t="str">
        <f t="shared" si="31"/>
        <v/>
      </c>
      <c r="S134" s="16" t="str">
        <f t="shared" si="32"/>
        <v/>
      </c>
      <c r="T134" s="16" t="str">
        <f t="shared" si="33"/>
        <v/>
      </c>
      <c r="U134" s="16" t="str">
        <f t="shared" si="34"/>
        <v/>
      </c>
      <c r="V134" s="16" t="str">
        <f t="shared" si="35"/>
        <v/>
      </c>
      <c r="W134" s="16" t="str">
        <f t="shared" si="36"/>
        <v/>
      </c>
      <c r="Y134" s="16" t="str">
        <f>IF(OR($M134&lt;2,$M134=""),"",VLOOKUP($L134,$L:$W,$M134+Y$2,FALSE))</f>
        <v/>
      </c>
      <c r="Z134" s="16" t="str">
        <f t="shared" si="40"/>
        <v xml:space="preserve"> [] </v>
      </c>
      <c r="AA134" s="16" t="str">
        <f>IF(OR($M134&lt;2,$M134=""),"",VLOOKUP($L134,$L:$W,$M134+AA$2,FALSE))</f>
        <v/>
      </c>
      <c r="AC134" s="29" t="str">
        <f t="shared" si="39"/>
        <v/>
      </c>
      <c r="AD134" s="6"/>
      <c r="AE134" s="7"/>
      <c r="AF134" s="7"/>
      <c r="AG134" s="7"/>
      <c r="AH134" s="7"/>
      <c r="AI134" s="7"/>
      <c r="AJ134" s="7"/>
      <c r="AK134" s="7"/>
      <c r="AL134" s="7"/>
      <c r="AM134" s="8"/>
      <c r="AN134" s="9"/>
      <c r="AO134" s="10"/>
      <c r="AQ134" s="30"/>
      <c r="AR134" s="31" t="str">
        <f t="shared" si="38"/>
        <v/>
      </c>
      <c r="AS134" s="32"/>
    </row>
    <row r="135" spans="1:45" x14ac:dyDescent="0.3">
      <c r="A135" s="15" t="str">
        <f>IF($M135=AD$2,COUNT(A$2:A134)+1,IF(AD$2&gt;$M135,"x",""))</f>
        <v/>
      </c>
      <c r="B135" s="15" t="str">
        <f>IF($M135=AE$2,COUNT(B$2:B134)+1,IF(AE$2&gt;$M135,"x",""))</f>
        <v/>
      </c>
      <c r="C135" s="15" t="str">
        <f>IF($M135=AF$2,COUNT(C$2:C134)+1,IF(AF$2&gt;$M135,"x",""))</f>
        <v/>
      </c>
      <c r="D135" s="15" t="str">
        <f>IF($M135=AG$2,COUNT(D$2:D134)+1,IF(AG$2&gt;$M135,"x",""))</f>
        <v/>
      </c>
      <c r="E135" s="15" t="str">
        <f>IF($M135=AH$2,COUNT(E$2:E134)+1,IF(AH$2&gt;$M135,"x",""))</f>
        <v/>
      </c>
      <c r="F135" s="15" t="str">
        <f>IF($M135=AI$2,COUNT(F$2:F134)+1,IF(AI$2&gt;$M135,"x",""))</f>
        <v/>
      </c>
      <c r="G135" s="15" t="str">
        <f>IF($M135=AJ$2,COUNT(G$2:G134)+1,IF(AJ$2&gt;$M135,"x",""))</f>
        <v/>
      </c>
      <c r="H135" s="15" t="str">
        <f>IF($M135=AK$2,COUNT(H$2:H134)+1,IF(AK$2&gt;$M135,"x",""))</f>
        <v/>
      </c>
      <c r="I135" s="15" t="str">
        <f>IF($M135=AL$2,COUNT(I$2:I134)+1,IF(AL$2&gt;$M135,"x",""))</f>
        <v/>
      </c>
      <c r="J135" s="15" t="str">
        <f>IF($M135=AM$2,COUNT(J$2:J134)+1,IF(AM$2&gt;$M135,"x",""))</f>
        <v/>
      </c>
      <c r="L135" s="16">
        <v>133</v>
      </c>
      <c r="M135" s="17" t="str">
        <f>IF(AD135&lt;&gt;"",$AD$2,IF(AE135&lt;&gt;"",$AE$2,IF(AF135&lt;&gt;"",$AF$2,IF(AG135&lt;&gt;"",$AG$2,IF(AH135&lt;&gt;"",$AH$2,IF(AI135&lt;&gt;"",$AI$2,IF(AJ135&lt;&gt;"",$AJ$2,IF(AK135&lt;&gt;"",$AK$2,IF(AL135&lt;&gt;"",$AL$2,IF(AM135&lt;&gt;"",$AM$2,""))))))))))</f>
        <v/>
      </c>
      <c r="N135" s="16" t="str">
        <f t="shared" si="27"/>
        <v/>
      </c>
      <c r="O135" s="16" t="str">
        <f t="shared" si="28"/>
        <v/>
      </c>
      <c r="P135" s="16" t="str">
        <f t="shared" si="29"/>
        <v/>
      </c>
      <c r="Q135" s="16" t="str">
        <f t="shared" si="30"/>
        <v/>
      </c>
      <c r="R135" s="16" t="str">
        <f t="shared" si="31"/>
        <v/>
      </c>
      <c r="S135" s="16" t="str">
        <f t="shared" si="32"/>
        <v/>
      </c>
      <c r="T135" s="16" t="str">
        <f t="shared" si="33"/>
        <v/>
      </c>
      <c r="U135" s="16" t="str">
        <f t="shared" si="34"/>
        <v/>
      </c>
      <c r="V135" s="16" t="str">
        <f t="shared" si="35"/>
        <v/>
      </c>
      <c r="W135" s="16" t="str">
        <f t="shared" si="36"/>
        <v/>
      </c>
      <c r="Y135" s="16" t="str">
        <f>IF(OR($M135&lt;2,$M135=""),"",VLOOKUP($L135,$L:$W,$M135+Y$2,FALSE))</f>
        <v/>
      </c>
      <c r="Z135" s="16" t="str">
        <f t="shared" si="40"/>
        <v xml:space="preserve"> [] </v>
      </c>
      <c r="AA135" s="16" t="str">
        <f>IF(OR($M135&lt;2,$M135=""),"",VLOOKUP($L135,$L:$W,$M135+AA$2,FALSE))</f>
        <v/>
      </c>
      <c r="AC135" s="29" t="str">
        <f t="shared" si="39"/>
        <v/>
      </c>
      <c r="AD135" s="6"/>
      <c r="AE135" s="7"/>
      <c r="AF135" s="7"/>
      <c r="AG135" s="7"/>
      <c r="AH135" s="7"/>
      <c r="AI135" s="7"/>
      <c r="AJ135" s="7"/>
      <c r="AK135" s="7"/>
      <c r="AL135" s="7"/>
      <c r="AM135" s="8"/>
      <c r="AN135" s="9"/>
      <c r="AO135" s="10"/>
      <c r="AQ135" s="30"/>
      <c r="AR135" s="31" t="str">
        <f t="shared" si="38"/>
        <v/>
      </c>
      <c r="AS135" s="32"/>
    </row>
    <row r="136" spans="1:45" x14ac:dyDescent="0.3">
      <c r="A136" s="15" t="str">
        <f>IF($M136=AD$2,COUNT(A$2:A135)+1,IF(AD$2&gt;$M136,"x",""))</f>
        <v/>
      </c>
      <c r="B136" s="15" t="str">
        <f>IF($M136=AE$2,COUNT(B$2:B135)+1,IF(AE$2&gt;$M136,"x",""))</f>
        <v/>
      </c>
      <c r="C136" s="15" t="str">
        <f>IF($M136=AF$2,COUNT(C$2:C135)+1,IF(AF$2&gt;$M136,"x",""))</f>
        <v/>
      </c>
      <c r="D136" s="15" t="str">
        <f>IF($M136=AG$2,COUNT(D$2:D135)+1,IF(AG$2&gt;$M136,"x",""))</f>
        <v/>
      </c>
      <c r="E136" s="15" t="str">
        <f>IF($M136=AH$2,COUNT(E$2:E135)+1,IF(AH$2&gt;$M136,"x",""))</f>
        <v/>
      </c>
      <c r="F136" s="15" t="str">
        <f>IF($M136=AI$2,COUNT(F$2:F135)+1,IF(AI$2&gt;$M136,"x",""))</f>
        <v/>
      </c>
      <c r="G136" s="15" t="str">
        <f>IF($M136=AJ$2,COUNT(G$2:G135)+1,IF(AJ$2&gt;$M136,"x",""))</f>
        <v/>
      </c>
      <c r="H136" s="15" t="str">
        <f>IF($M136=AK$2,COUNT(H$2:H135)+1,IF(AK$2&gt;$M136,"x",""))</f>
        <v/>
      </c>
      <c r="I136" s="15" t="str">
        <f>IF($M136=AL$2,COUNT(I$2:I135)+1,IF(AL$2&gt;$M136,"x",""))</f>
        <v/>
      </c>
      <c r="J136" s="15" t="str">
        <f>IF($M136=AM$2,COUNT(J$2:J135)+1,IF(AM$2&gt;$M136,"x",""))</f>
        <v/>
      </c>
      <c r="L136" s="16">
        <v>134</v>
      </c>
      <c r="M136" s="17" t="str">
        <f>IF(AD136&lt;&gt;"",$AD$2,IF(AE136&lt;&gt;"",$AE$2,IF(AF136&lt;&gt;"",$AF$2,IF(AG136&lt;&gt;"",$AG$2,IF(AH136&lt;&gt;"",$AH$2,IF(AI136&lt;&gt;"",$AI$2,IF(AJ136&lt;&gt;"",$AJ$2,IF(AK136&lt;&gt;"",$AK$2,IF(AL136&lt;&gt;"",$AL$2,IF(AM136&lt;&gt;"",$AM$2,""))))))))))</f>
        <v/>
      </c>
      <c r="N136" s="16" t="str">
        <f t="shared" si="27"/>
        <v/>
      </c>
      <c r="O136" s="16" t="str">
        <f t="shared" si="28"/>
        <v/>
      </c>
      <c r="P136" s="16" t="str">
        <f t="shared" si="29"/>
        <v/>
      </c>
      <c r="Q136" s="16" t="str">
        <f t="shared" si="30"/>
        <v/>
      </c>
      <c r="R136" s="16" t="str">
        <f t="shared" si="31"/>
        <v/>
      </c>
      <c r="S136" s="16" t="str">
        <f t="shared" si="32"/>
        <v/>
      </c>
      <c r="T136" s="16" t="str">
        <f t="shared" si="33"/>
        <v/>
      </c>
      <c r="U136" s="16" t="str">
        <f t="shared" si="34"/>
        <v/>
      </c>
      <c r="V136" s="16" t="str">
        <f t="shared" si="35"/>
        <v/>
      </c>
      <c r="W136" s="16" t="str">
        <f t="shared" si="36"/>
        <v/>
      </c>
      <c r="Y136" s="16" t="str">
        <f>IF(OR($M136&lt;2,$M136=""),"",VLOOKUP($L136,$L:$W,$M136+Y$2,FALSE))</f>
        <v/>
      </c>
      <c r="Z136" s="16" t="str">
        <f t="shared" si="40"/>
        <v xml:space="preserve"> [] </v>
      </c>
      <c r="AA136" s="16" t="str">
        <f>IF(OR($M136&lt;2,$M136=""),"",VLOOKUP($L136,$L:$W,$M136+AA$2,FALSE))</f>
        <v/>
      </c>
      <c r="AC136" s="29" t="str">
        <f t="shared" si="39"/>
        <v/>
      </c>
      <c r="AD136" s="6"/>
      <c r="AE136" s="7"/>
      <c r="AF136" s="7"/>
      <c r="AG136" s="7"/>
      <c r="AH136" s="7"/>
      <c r="AI136" s="7"/>
      <c r="AJ136" s="7"/>
      <c r="AK136" s="7"/>
      <c r="AL136" s="7"/>
      <c r="AM136" s="8"/>
      <c r="AN136" s="9"/>
      <c r="AO136" s="10"/>
      <c r="AQ136" s="30"/>
      <c r="AR136" s="31" t="str">
        <f t="shared" si="38"/>
        <v/>
      </c>
      <c r="AS136" s="32"/>
    </row>
    <row r="137" spans="1:45" x14ac:dyDescent="0.3">
      <c r="A137" s="15" t="str">
        <f>IF($M137=AD$2,COUNT(A$2:A136)+1,IF(AD$2&gt;$M137,"x",""))</f>
        <v/>
      </c>
      <c r="B137" s="15" t="str">
        <f>IF($M137=AE$2,COUNT(B$2:B136)+1,IF(AE$2&gt;$M137,"x",""))</f>
        <v/>
      </c>
      <c r="C137" s="15" t="str">
        <f>IF($M137=AF$2,COUNT(C$2:C136)+1,IF(AF$2&gt;$M137,"x",""))</f>
        <v/>
      </c>
      <c r="D137" s="15" t="str">
        <f>IF($M137=AG$2,COUNT(D$2:D136)+1,IF(AG$2&gt;$M137,"x",""))</f>
        <v/>
      </c>
      <c r="E137" s="15" t="str">
        <f>IF($M137=AH$2,COUNT(E$2:E136)+1,IF(AH$2&gt;$M137,"x",""))</f>
        <v/>
      </c>
      <c r="F137" s="15" t="str">
        <f>IF($M137=AI$2,COUNT(F$2:F136)+1,IF(AI$2&gt;$M137,"x",""))</f>
        <v/>
      </c>
      <c r="G137" s="15" t="str">
        <f>IF($M137=AJ$2,COUNT(G$2:G136)+1,IF(AJ$2&gt;$M137,"x",""))</f>
        <v/>
      </c>
      <c r="H137" s="15" t="str">
        <f>IF($M137=AK$2,COUNT(H$2:H136)+1,IF(AK$2&gt;$M137,"x",""))</f>
        <v/>
      </c>
      <c r="I137" s="15" t="str">
        <f>IF($M137=AL$2,COUNT(I$2:I136)+1,IF(AL$2&gt;$M137,"x",""))</f>
        <v/>
      </c>
      <c r="J137" s="15" t="str">
        <f>IF($M137=AM$2,COUNT(J$2:J136)+1,IF(AM$2&gt;$M137,"x",""))</f>
        <v/>
      </c>
      <c r="L137" s="16">
        <v>135</v>
      </c>
      <c r="M137" s="17" t="str">
        <f>IF(AD137&lt;&gt;"",$AD$2,IF(AE137&lt;&gt;"",$AE$2,IF(AF137&lt;&gt;"",$AF$2,IF(AG137&lt;&gt;"",$AG$2,IF(AH137&lt;&gt;"",$AH$2,IF(AI137&lt;&gt;"",$AI$2,IF(AJ137&lt;&gt;"",$AJ$2,IF(AK137&lt;&gt;"",$AK$2,IF(AL137&lt;&gt;"",$AL$2,IF(AM137&lt;&gt;"",$AM$2,""))))))))))</f>
        <v/>
      </c>
      <c r="N137" s="16" t="str">
        <f t="shared" si="27"/>
        <v/>
      </c>
      <c r="O137" s="16" t="str">
        <f t="shared" si="28"/>
        <v/>
      </c>
      <c r="P137" s="16" t="str">
        <f t="shared" si="29"/>
        <v/>
      </c>
      <c r="Q137" s="16" t="str">
        <f t="shared" si="30"/>
        <v/>
      </c>
      <c r="R137" s="16" t="str">
        <f t="shared" si="31"/>
        <v/>
      </c>
      <c r="S137" s="16" t="str">
        <f t="shared" si="32"/>
        <v/>
      </c>
      <c r="T137" s="16" t="str">
        <f t="shared" si="33"/>
        <v/>
      </c>
      <c r="U137" s="16" t="str">
        <f t="shared" si="34"/>
        <v/>
      </c>
      <c r="V137" s="16" t="str">
        <f t="shared" si="35"/>
        <v/>
      </c>
      <c r="W137" s="16" t="str">
        <f t="shared" si="36"/>
        <v/>
      </c>
      <c r="Y137" s="16" t="str">
        <f>IF(OR($M137&lt;2,$M137=""),"",VLOOKUP($L137,$L:$W,$M137+Y$2,FALSE))</f>
        <v/>
      </c>
      <c r="Z137" s="16" t="str">
        <f t="shared" si="40"/>
        <v xml:space="preserve"> [] </v>
      </c>
      <c r="AA137" s="16" t="str">
        <f>IF(OR($M137&lt;2,$M137=""),"",VLOOKUP($L137,$L:$W,$M137+AA$2,FALSE))</f>
        <v/>
      </c>
      <c r="AC137" s="29" t="str">
        <f t="shared" si="39"/>
        <v/>
      </c>
      <c r="AD137" s="6"/>
      <c r="AE137" s="7"/>
      <c r="AF137" s="7"/>
      <c r="AG137" s="7"/>
      <c r="AH137" s="7"/>
      <c r="AI137" s="7"/>
      <c r="AJ137" s="7"/>
      <c r="AK137" s="7"/>
      <c r="AL137" s="7"/>
      <c r="AM137" s="8"/>
      <c r="AN137" s="9"/>
      <c r="AO137" s="10"/>
      <c r="AQ137" s="30"/>
      <c r="AR137" s="31" t="str">
        <f t="shared" si="38"/>
        <v/>
      </c>
      <c r="AS137" s="32"/>
    </row>
    <row r="138" spans="1:45" x14ac:dyDescent="0.3">
      <c r="A138" s="15" t="str">
        <f>IF($M138=AD$2,COUNT(A$2:A137)+1,IF(AD$2&gt;$M138,"x",""))</f>
        <v/>
      </c>
      <c r="B138" s="15" t="str">
        <f>IF($M138=AE$2,COUNT(B$2:B137)+1,IF(AE$2&gt;$M138,"x",""))</f>
        <v/>
      </c>
      <c r="C138" s="15" t="str">
        <f>IF($M138=AF$2,COUNT(C$2:C137)+1,IF(AF$2&gt;$M138,"x",""))</f>
        <v/>
      </c>
      <c r="D138" s="15" t="str">
        <f>IF($M138=AG$2,COUNT(D$2:D137)+1,IF(AG$2&gt;$M138,"x",""))</f>
        <v/>
      </c>
      <c r="E138" s="15" t="str">
        <f>IF($M138=AH$2,COUNT(E$2:E137)+1,IF(AH$2&gt;$M138,"x",""))</f>
        <v/>
      </c>
      <c r="F138" s="15" t="str">
        <f>IF($M138=AI$2,COUNT(F$2:F137)+1,IF(AI$2&gt;$M138,"x",""))</f>
        <v/>
      </c>
      <c r="G138" s="15" t="str">
        <f>IF($M138=AJ$2,COUNT(G$2:G137)+1,IF(AJ$2&gt;$M138,"x",""))</f>
        <v/>
      </c>
      <c r="H138" s="15" t="str">
        <f>IF($M138=AK$2,COUNT(H$2:H137)+1,IF(AK$2&gt;$M138,"x",""))</f>
        <v/>
      </c>
      <c r="I138" s="15" t="str">
        <f>IF($M138=AL$2,COUNT(I$2:I137)+1,IF(AL$2&gt;$M138,"x",""))</f>
        <v/>
      </c>
      <c r="J138" s="15" t="str">
        <f>IF($M138=AM$2,COUNT(J$2:J137)+1,IF(AM$2&gt;$M138,"x",""))</f>
        <v/>
      </c>
      <c r="L138" s="16">
        <v>136</v>
      </c>
      <c r="M138" s="17" t="str">
        <f>IF(AD138&lt;&gt;"",$AD$2,IF(AE138&lt;&gt;"",$AE$2,IF(AF138&lt;&gt;"",$AF$2,IF(AG138&lt;&gt;"",$AG$2,IF(AH138&lt;&gt;"",$AH$2,IF(AI138&lt;&gt;"",$AI$2,IF(AJ138&lt;&gt;"",$AJ$2,IF(AK138&lt;&gt;"",$AK$2,IF(AL138&lt;&gt;"",$AL$2,IF(AM138&lt;&gt;"",$AM$2,""))))))))))</f>
        <v/>
      </c>
      <c r="N138" s="16" t="str">
        <f t="shared" si="27"/>
        <v/>
      </c>
      <c r="O138" s="16" t="str">
        <f t="shared" si="28"/>
        <v/>
      </c>
      <c r="P138" s="16" t="str">
        <f t="shared" si="29"/>
        <v/>
      </c>
      <c r="Q138" s="16" t="str">
        <f t="shared" si="30"/>
        <v/>
      </c>
      <c r="R138" s="16" t="str">
        <f t="shared" si="31"/>
        <v/>
      </c>
      <c r="S138" s="16" t="str">
        <f t="shared" si="32"/>
        <v/>
      </c>
      <c r="T138" s="16" t="str">
        <f t="shared" si="33"/>
        <v/>
      </c>
      <c r="U138" s="16" t="str">
        <f t="shared" si="34"/>
        <v/>
      </c>
      <c r="V138" s="16" t="str">
        <f t="shared" si="35"/>
        <v/>
      </c>
      <c r="W138" s="16" t="str">
        <f t="shared" si="36"/>
        <v/>
      </c>
      <c r="Y138" s="16" t="str">
        <f>IF(OR($M138&lt;2,$M138=""),"",VLOOKUP($L138,$L:$W,$M138+Y$2,FALSE))</f>
        <v/>
      </c>
      <c r="Z138" s="16" t="str">
        <f t="shared" si="40"/>
        <v xml:space="preserve"> [] </v>
      </c>
      <c r="AA138" s="16" t="str">
        <f>IF(OR($M138&lt;2,$M138=""),"",VLOOKUP($L138,$L:$W,$M138+AA$2,FALSE))</f>
        <v/>
      </c>
      <c r="AC138" s="29" t="str">
        <f t="shared" si="39"/>
        <v/>
      </c>
      <c r="AD138" s="6"/>
      <c r="AE138" s="7"/>
      <c r="AF138" s="7"/>
      <c r="AG138" s="7"/>
      <c r="AH138" s="7"/>
      <c r="AI138" s="7"/>
      <c r="AJ138" s="7"/>
      <c r="AK138" s="7"/>
      <c r="AL138" s="7"/>
      <c r="AM138" s="8"/>
      <c r="AN138" s="9"/>
      <c r="AO138" s="10"/>
      <c r="AQ138" s="30"/>
      <c r="AR138" s="31" t="str">
        <f t="shared" si="38"/>
        <v/>
      </c>
      <c r="AS138" s="32"/>
    </row>
    <row r="139" spans="1:45" x14ac:dyDescent="0.3">
      <c r="A139" s="15" t="str">
        <f>IF($M139=AD$2,COUNT(A$2:A138)+1,IF(AD$2&gt;$M139,"x",""))</f>
        <v/>
      </c>
      <c r="B139" s="15" t="str">
        <f>IF($M139=AE$2,COUNT(B$2:B138)+1,IF(AE$2&gt;$M139,"x",""))</f>
        <v/>
      </c>
      <c r="C139" s="15" t="str">
        <f>IF($M139=AF$2,COUNT(C$2:C138)+1,IF(AF$2&gt;$M139,"x",""))</f>
        <v/>
      </c>
      <c r="D139" s="15" t="str">
        <f>IF($M139=AG$2,COUNT(D$2:D138)+1,IF(AG$2&gt;$M139,"x",""))</f>
        <v/>
      </c>
      <c r="E139" s="15" t="str">
        <f>IF($M139=AH$2,COUNT(E$2:E138)+1,IF(AH$2&gt;$M139,"x",""))</f>
        <v/>
      </c>
      <c r="F139" s="15" t="str">
        <f>IF($M139=AI$2,COUNT(F$2:F138)+1,IF(AI$2&gt;$M139,"x",""))</f>
        <v/>
      </c>
      <c r="G139" s="15" t="str">
        <f>IF($M139=AJ$2,COUNT(G$2:G138)+1,IF(AJ$2&gt;$M139,"x",""))</f>
        <v/>
      </c>
      <c r="H139" s="15" t="str">
        <f>IF($M139=AK$2,COUNT(H$2:H138)+1,IF(AK$2&gt;$M139,"x",""))</f>
        <v/>
      </c>
      <c r="I139" s="15" t="str">
        <f>IF($M139=AL$2,COUNT(I$2:I138)+1,IF(AL$2&gt;$M139,"x",""))</f>
        <v/>
      </c>
      <c r="J139" s="15" t="str">
        <f>IF($M139=AM$2,COUNT(J$2:J138)+1,IF(AM$2&gt;$M139,"x",""))</f>
        <v/>
      </c>
      <c r="L139" s="16">
        <v>137</v>
      </c>
      <c r="M139" s="17" t="str">
        <f>IF(AD139&lt;&gt;"",$AD$2,IF(AE139&lt;&gt;"",$AE$2,IF(AF139&lt;&gt;"",$AF$2,IF(AG139&lt;&gt;"",$AG$2,IF(AH139&lt;&gt;"",$AH$2,IF(AI139&lt;&gt;"",$AI$2,IF(AJ139&lt;&gt;"",$AJ$2,IF(AK139&lt;&gt;"",$AK$2,IF(AL139&lt;&gt;"",$AL$2,IF(AM139&lt;&gt;"",$AM$2,""))))))))))</f>
        <v/>
      </c>
      <c r="N139" s="16" t="str">
        <f t="shared" si="27"/>
        <v/>
      </c>
      <c r="O139" s="16" t="str">
        <f t="shared" si="28"/>
        <v/>
      </c>
      <c r="P139" s="16" t="str">
        <f t="shared" si="29"/>
        <v/>
      </c>
      <c r="Q139" s="16" t="str">
        <f t="shared" si="30"/>
        <v/>
      </c>
      <c r="R139" s="16" t="str">
        <f t="shared" si="31"/>
        <v/>
      </c>
      <c r="S139" s="16" t="str">
        <f t="shared" si="32"/>
        <v/>
      </c>
      <c r="T139" s="16" t="str">
        <f t="shared" si="33"/>
        <v/>
      </c>
      <c r="U139" s="16" t="str">
        <f t="shared" si="34"/>
        <v/>
      </c>
      <c r="V139" s="16" t="str">
        <f t="shared" si="35"/>
        <v/>
      </c>
      <c r="W139" s="16" t="str">
        <f t="shared" si="36"/>
        <v/>
      </c>
      <c r="Y139" s="16" t="str">
        <f>IF(OR($M139&lt;2,$M139=""),"",VLOOKUP($L139,$L:$W,$M139+Y$2,FALSE))</f>
        <v/>
      </c>
      <c r="Z139" s="16" t="str">
        <f t="shared" si="40"/>
        <v xml:space="preserve"> [] </v>
      </c>
      <c r="AA139" s="16" t="str">
        <f>IF(OR($M139&lt;2,$M139=""),"",VLOOKUP($L139,$L:$W,$M139+AA$2,FALSE))</f>
        <v/>
      </c>
      <c r="AC139" s="29" t="str">
        <f t="shared" si="39"/>
        <v/>
      </c>
      <c r="AD139" s="6"/>
      <c r="AE139" s="7"/>
      <c r="AF139" s="7"/>
      <c r="AG139" s="7"/>
      <c r="AH139" s="7"/>
      <c r="AI139" s="7"/>
      <c r="AJ139" s="7"/>
      <c r="AK139" s="7"/>
      <c r="AL139" s="7"/>
      <c r="AM139" s="8"/>
      <c r="AN139" s="9"/>
      <c r="AO139" s="10"/>
      <c r="AQ139" s="30"/>
      <c r="AR139" s="31" t="str">
        <f t="shared" si="38"/>
        <v/>
      </c>
      <c r="AS139" s="32"/>
    </row>
    <row r="140" spans="1:45" x14ac:dyDescent="0.3">
      <c r="A140" s="15" t="str">
        <f>IF($M140=AD$2,COUNT(A$2:A139)+1,IF(AD$2&gt;$M140,"x",""))</f>
        <v/>
      </c>
      <c r="B140" s="15" t="str">
        <f>IF($M140=AE$2,COUNT(B$2:B139)+1,IF(AE$2&gt;$M140,"x",""))</f>
        <v/>
      </c>
      <c r="C140" s="15" t="str">
        <f>IF($M140=AF$2,COUNT(C$2:C139)+1,IF(AF$2&gt;$M140,"x",""))</f>
        <v/>
      </c>
      <c r="D140" s="15" t="str">
        <f>IF($M140=AG$2,COUNT(D$2:D139)+1,IF(AG$2&gt;$M140,"x",""))</f>
        <v/>
      </c>
      <c r="E140" s="15" t="str">
        <f>IF($M140=AH$2,COUNT(E$2:E139)+1,IF(AH$2&gt;$M140,"x",""))</f>
        <v/>
      </c>
      <c r="F140" s="15" t="str">
        <f>IF($M140=AI$2,COUNT(F$2:F139)+1,IF(AI$2&gt;$M140,"x",""))</f>
        <v/>
      </c>
      <c r="G140" s="15" t="str">
        <f>IF($M140=AJ$2,COUNT(G$2:G139)+1,IF(AJ$2&gt;$M140,"x",""))</f>
        <v/>
      </c>
      <c r="H140" s="15" t="str">
        <f>IF($M140=AK$2,COUNT(H$2:H139)+1,IF(AK$2&gt;$M140,"x",""))</f>
        <v/>
      </c>
      <c r="I140" s="15" t="str">
        <f>IF($M140=AL$2,COUNT(I$2:I139)+1,IF(AL$2&gt;$M140,"x",""))</f>
        <v/>
      </c>
      <c r="J140" s="15" t="str">
        <f>IF($M140=AM$2,COUNT(J$2:J139)+1,IF(AM$2&gt;$M140,"x",""))</f>
        <v/>
      </c>
      <c r="L140" s="16">
        <v>138</v>
      </c>
      <c r="M140" s="17" t="str">
        <f>IF(AD140&lt;&gt;"",$AD$2,IF(AE140&lt;&gt;"",$AE$2,IF(AF140&lt;&gt;"",$AF$2,IF(AG140&lt;&gt;"",$AG$2,IF(AH140&lt;&gt;"",$AH$2,IF(AI140&lt;&gt;"",$AI$2,IF(AJ140&lt;&gt;"",$AJ$2,IF(AK140&lt;&gt;"",$AK$2,IF(AL140&lt;&gt;"",$AL$2,IF(AM140&lt;&gt;"",$AM$2,""))))))))))</f>
        <v/>
      </c>
      <c r="N140" s="16" t="str">
        <f t="shared" si="27"/>
        <v/>
      </c>
      <c r="O140" s="16" t="str">
        <f t="shared" si="28"/>
        <v/>
      </c>
      <c r="P140" s="16" t="str">
        <f t="shared" si="29"/>
        <v/>
      </c>
      <c r="Q140" s="16" t="str">
        <f t="shared" si="30"/>
        <v/>
      </c>
      <c r="R140" s="16" t="str">
        <f t="shared" si="31"/>
        <v/>
      </c>
      <c r="S140" s="16" t="str">
        <f t="shared" si="32"/>
        <v/>
      </c>
      <c r="T140" s="16" t="str">
        <f t="shared" si="33"/>
        <v/>
      </c>
      <c r="U140" s="16" t="str">
        <f t="shared" si="34"/>
        <v/>
      </c>
      <c r="V140" s="16" t="str">
        <f t="shared" si="35"/>
        <v/>
      </c>
      <c r="W140" s="16" t="str">
        <f t="shared" si="36"/>
        <v/>
      </c>
      <c r="Y140" s="16" t="str">
        <f>IF(OR($M140&lt;2,$M140=""),"",VLOOKUP($L140,$L:$W,$M140+Y$2,FALSE))</f>
        <v/>
      </c>
      <c r="Z140" s="16" t="str">
        <f t="shared" si="40"/>
        <v xml:space="preserve"> [] </v>
      </c>
      <c r="AA140" s="16" t="str">
        <f>IF(OR($M140&lt;2,$M140=""),"",VLOOKUP($L140,$L:$W,$M140+AA$2,FALSE))</f>
        <v/>
      </c>
      <c r="AC140" s="29" t="str">
        <f t="shared" si="39"/>
        <v/>
      </c>
      <c r="AD140" s="6"/>
      <c r="AE140" s="7"/>
      <c r="AF140" s="7"/>
      <c r="AG140" s="7"/>
      <c r="AH140" s="7"/>
      <c r="AI140" s="7"/>
      <c r="AJ140" s="7"/>
      <c r="AK140" s="7"/>
      <c r="AL140" s="7"/>
      <c r="AM140" s="8"/>
      <c r="AN140" s="9"/>
      <c r="AO140" s="10"/>
      <c r="AQ140" s="30"/>
      <c r="AR140" s="31" t="str">
        <f t="shared" si="38"/>
        <v/>
      </c>
      <c r="AS140" s="32"/>
    </row>
    <row r="141" spans="1:45" x14ac:dyDescent="0.3">
      <c r="A141" s="15" t="str">
        <f>IF($M141=AD$2,COUNT(A$2:A140)+1,IF(AD$2&gt;$M141,"x",""))</f>
        <v/>
      </c>
      <c r="B141" s="15" t="str">
        <f>IF($M141=AE$2,COUNT(B$2:B140)+1,IF(AE$2&gt;$M141,"x",""))</f>
        <v/>
      </c>
      <c r="C141" s="15" t="str">
        <f>IF($M141=AF$2,COUNT(C$2:C140)+1,IF(AF$2&gt;$M141,"x",""))</f>
        <v/>
      </c>
      <c r="D141" s="15" t="str">
        <f>IF($M141=AG$2,COUNT(D$2:D140)+1,IF(AG$2&gt;$M141,"x",""))</f>
        <v/>
      </c>
      <c r="E141" s="15" t="str">
        <f>IF($M141=AH$2,COUNT(E$2:E140)+1,IF(AH$2&gt;$M141,"x",""))</f>
        <v/>
      </c>
      <c r="F141" s="15" t="str">
        <f>IF($M141=AI$2,COUNT(F$2:F140)+1,IF(AI$2&gt;$M141,"x",""))</f>
        <v/>
      </c>
      <c r="G141" s="15" t="str">
        <f>IF($M141=AJ$2,COUNT(G$2:G140)+1,IF(AJ$2&gt;$M141,"x",""))</f>
        <v/>
      </c>
      <c r="H141" s="15" t="str">
        <f>IF($M141=AK$2,COUNT(H$2:H140)+1,IF(AK$2&gt;$M141,"x",""))</f>
        <v/>
      </c>
      <c r="I141" s="15" t="str">
        <f>IF($M141=AL$2,COUNT(I$2:I140)+1,IF(AL$2&gt;$M141,"x",""))</f>
        <v/>
      </c>
      <c r="J141" s="15" t="str">
        <f>IF($M141=AM$2,COUNT(J$2:J140)+1,IF(AM$2&gt;$M141,"x",""))</f>
        <v/>
      </c>
      <c r="L141" s="16">
        <v>139</v>
      </c>
      <c r="M141" s="17" t="str">
        <f>IF(AD141&lt;&gt;"",$AD$2,IF(AE141&lt;&gt;"",$AE$2,IF(AF141&lt;&gt;"",$AF$2,IF(AG141&lt;&gt;"",$AG$2,IF(AH141&lt;&gt;"",$AH$2,IF(AI141&lt;&gt;"",$AI$2,IF(AJ141&lt;&gt;"",$AJ$2,IF(AK141&lt;&gt;"",$AK$2,IF(AL141&lt;&gt;"",$AL$2,IF(AM141&lt;&gt;"",$AM$2,""))))))))))</f>
        <v/>
      </c>
      <c r="N141" s="16" t="str">
        <f t="shared" si="27"/>
        <v/>
      </c>
      <c r="O141" s="16" t="str">
        <f t="shared" si="28"/>
        <v/>
      </c>
      <c r="P141" s="16" t="str">
        <f t="shared" si="29"/>
        <v/>
      </c>
      <c r="Q141" s="16" t="str">
        <f t="shared" si="30"/>
        <v/>
      </c>
      <c r="R141" s="16" t="str">
        <f t="shared" si="31"/>
        <v/>
      </c>
      <c r="S141" s="16" t="str">
        <f t="shared" si="32"/>
        <v/>
      </c>
      <c r="T141" s="16" t="str">
        <f t="shared" si="33"/>
        <v/>
      </c>
      <c r="U141" s="16" t="str">
        <f t="shared" si="34"/>
        <v/>
      </c>
      <c r="V141" s="16" t="str">
        <f t="shared" si="35"/>
        <v/>
      </c>
      <c r="W141" s="16" t="str">
        <f t="shared" si="36"/>
        <v/>
      </c>
      <c r="Y141" s="16" t="str">
        <f>IF(OR($M141&lt;2,$M141=""),"",VLOOKUP($L141,$L:$W,$M141+Y$2,FALSE))</f>
        <v/>
      </c>
      <c r="Z141" s="16" t="str">
        <f t="shared" si="40"/>
        <v xml:space="preserve"> [] </v>
      </c>
      <c r="AA141" s="16" t="str">
        <f>IF(OR($M141&lt;2,$M141=""),"",VLOOKUP($L141,$L:$W,$M141+AA$2,FALSE))</f>
        <v/>
      </c>
      <c r="AC141" s="29" t="str">
        <f t="shared" si="39"/>
        <v/>
      </c>
      <c r="AD141" s="6"/>
      <c r="AE141" s="7"/>
      <c r="AF141" s="7"/>
      <c r="AG141" s="7"/>
      <c r="AH141" s="7"/>
      <c r="AI141" s="7"/>
      <c r="AJ141" s="7"/>
      <c r="AK141" s="7"/>
      <c r="AL141" s="7"/>
      <c r="AM141" s="8"/>
      <c r="AN141" s="9"/>
      <c r="AO141" s="10"/>
      <c r="AQ141" s="30"/>
      <c r="AR141" s="31" t="str">
        <f t="shared" si="38"/>
        <v/>
      </c>
      <c r="AS141" s="32"/>
    </row>
    <row r="142" spans="1:45" x14ac:dyDescent="0.3">
      <c r="A142" s="15" t="str">
        <f>IF($M142=AD$2,COUNT(A$2:A141)+1,IF(AD$2&gt;$M142,"x",""))</f>
        <v/>
      </c>
      <c r="B142" s="15" t="str">
        <f>IF($M142=AE$2,COUNT(B$2:B141)+1,IF(AE$2&gt;$M142,"x",""))</f>
        <v/>
      </c>
      <c r="C142" s="15" t="str">
        <f>IF($M142=AF$2,COUNT(C$2:C141)+1,IF(AF$2&gt;$M142,"x",""))</f>
        <v/>
      </c>
      <c r="D142" s="15" t="str">
        <f>IF($M142=AG$2,COUNT(D$2:D141)+1,IF(AG$2&gt;$M142,"x",""))</f>
        <v/>
      </c>
      <c r="E142" s="15" t="str">
        <f>IF($M142=AH$2,COUNT(E$2:E141)+1,IF(AH$2&gt;$M142,"x",""))</f>
        <v/>
      </c>
      <c r="F142" s="15" t="str">
        <f>IF($M142=AI$2,COUNT(F$2:F141)+1,IF(AI$2&gt;$M142,"x",""))</f>
        <v/>
      </c>
      <c r="G142" s="15" t="str">
        <f>IF($M142=AJ$2,COUNT(G$2:G141)+1,IF(AJ$2&gt;$M142,"x",""))</f>
        <v/>
      </c>
      <c r="H142" s="15" t="str">
        <f>IF($M142=AK$2,COUNT(H$2:H141)+1,IF(AK$2&gt;$M142,"x",""))</f>
        <v/>
      </c>
      <c r="I142" s="15" t="str">
        <f>IF($M142=AL$2,COUNT(I$2:I141)+1,IF(AL$2&gt;$M142,"x",""))</f>
        <v/>
      </c>
      <c r="J142" s="15" t="str">
        <f>IF($M142=AM$2,COUNT(J$2:J141)+1,IF(AM$2&gt;$M142,"x",""))</f>
        <v/>
      </c>
      <c r="L142" s="16">
        <v>140</v>
      </c>
      <c r="M142" s="17" t="str">
        <f>IF(AD142&lt;&gt;"",$AD$2,IF(AE142&lt;&gt;"",$AE$2,IF(AF142&lt;&gt;"",$AF$2,IF(AG142&lt;&gt;"",$AG$2,IF(AH142&lt;&gt;"",$AH$2,IF(AI142&lt;&gt;"",$AI$2,IF(AJ142&lt;&gt;"",$AJ$2,IF(AK142&lt;&gt;"",$AK$2,IF(AL142&lt;&gt;"",$AL$2,IF(AM142&lt;&gt;"",$AM$2,""))))))))))</f>
        <v/>
      </c>
      <c r="N142" s="16" t="str">
        <f t="shared" ref="N142:N201" si="41">IF($M142="","",IF(AD142&lt;&gt;"",AD142,IF(A142="x","",N141)))</f>
        <v/>
      </c>
      <c r="O142" s="16" t="str">
        <f t="shared" ref="O142:O201" si="42">IF($M142="","",IF(AE142&lt;&gt;"",AE142,IF(B142="x","",O141)))</f>
        <v/>
      </c>
      <c r="P142" s="16" t="str">
        <f t="shared" ref="P142:P201" si="43">IF($M142="","",IF(AF142&lt;&gt;"",AF142,IF(C142="x","",P141)))</f>
        <v/>
      </c>
      <c r="Q142" s="16" t="str">
        <f t="shared" ref="Q142:Q201" si="44">IF($M142="","",IF(AG142&lt;&gt;"",AG142,IF(D142="x","",Q141)))</f>
        <v/>
      </c>
      <c r="R142" s="16" t="str">
        <f t="shared" ref="R142:R201" si="45">IF($M142="","",IF(AH142&lt;&gt;"",AH142,IF(E142="x","",R141)))</f>
        <v/>
      </c>
      <c r="S142" s="16" t="str">
        <f t="shared" ref="S142:S201" si="46">IF($M142="","",IF(AI142&lt;&gt;"",AI142,IF(F142="x","",S141)))</f>
        <v/>
      </c>
      <c r="T142" s="16" t="str">
        <f t="shared" ref="T142:T201" si="47">IF($M142="","",IF(AJ142&lt;&gt;"",AJ142,IF(G142="x","",T141)))</f>
        <v/>
      </c>
      <c r="U142" s="16" t="str">
        <f t="shared" ref="U142:U201" si="48">IF($M142="","",IF(AK142&lt;&gt;"",AK142,IF(H142="x","",U141)))</f>
        <v/>
      </c>
      <c r="V142" s="16" t="str">
        <f t="shared" ref="V142:V201" si="49">IF($M142="","",IF(AL142&lt;&gt;"",AL142,IF(I142="x","",V141)))</f>
        <v/>
      </c>
      <c r="W142" s="16" t="str">
        <f t="shared" ref="W142:W201" si="50">IF($M142="","",IF(AM142&lt;&gt;"",AM142,IF(J142="x","",W141)))</f>
        <v/>
      </c>
      <c r="Y142" s="16" t="str">
        <f>IF(OR($M142&lt;2,$M142=""),"",VLOOKUP($L142,$L:$W,$M142+Y$2,FALSE))</f>
        <v/>
      </c>
      <c r="Z142" s="16" t="str">
        <f t="shared" si="40"/>
        <v xml:space="preserve"> [] </v>
      </c>
      <c r="AA142" s="16" t="str">
        <f>IF(OR($M142&lt;2,$M142=""),"",VLOOKUP($L142,$L:$W,$M142+AA$2,FALSE))</f>
        <v/>
      </c>
      <c r="AC142" s="29" t="str">
        <f t="shared" si="39"/>
        <v/>
      </c>
      <c r="AD142" s="6"/>
      <c r="AE142" s="7"/>
      <c r="AF142" s="7"/>
      <c r="AG142" s="7"/>
      <c r="AH142" s="7"/>
      <c r="AI142" s="7"/>
      <c r="AJ142" s="7"/>
      <c r="AK142" s="7"/>
      <c r="AL142" s="7"/>
      <c r="AM142" s="8"/>
      <c r="AN142" s="9"/>
      <c r="AO142" s="10"/>
      <c r="AQ142" s="30"/>
      <c r="AR142" s="31" t="str">
        <f t="shared" si="38"/>
        <v/>
      </c>
      <c r="AS142" s="32"/>
    </row>
    <row r="143" spans="1:45" x14ac:dyDescent="0.3">
      <c r="A143" s="15" t="str">
        <f>IF($M143=AD$2,COUNT(A$2:A142)+1,IF(AD$2&gt;$M143,"x",""))</f>
        <v/>
      </c>
      <c r="B143" s="15" t="str">
        <f>IF($M143=AE$2,COUNT(B$2:B142)+1,IF(AE$2&gt;$M143,"x",""))</f>
        <v/>
      </c>
      <c r="C143" s="15" t="str">
        <f>IF($M143=AF$2,COUNT(C$2:C142)+1,IF(AF$2&gt;$M143,"x",""))</f>
        <v/>
      </c>
      <c r="D143" s="15" t="str">
        <f>IF($M143=AG$2,COUNT(D$2:D142)+1,IF(AG$2&gt;$M143,"x",""))</f>
        <v/>
      </c>
      <c r="E143" s="15" t="str">
        <f>IF($M143=AH$2,COUNT(E$2:E142)+1,IF(AH$2&gt;$M143,"x",""))</f>
        <v/>
      </c>
      <c r="F143" s="15" t="str">
        <f>IF($M143=AI$2,COUNT(F$2:F142)+1,IF(AI$2&gt;$M143,"x",""))</f>
        <v/>
      </c>
      <c r="G143" s="15" t="str">
        <f>IF($M143=AJ$2,COUNT(G$2:G142)+1,IF(AJ$2&gt;$M143,"x",""))</f>
        <v/>
      </c>
      <c r="H143" s="15" t="str">
        <f>IF($M143=AK$2,COUNT(H$2:H142)+1,IF(AK$2&gt;$M143,"x",""))</f>
        <v/>
      </c>
      <c r="I143" s="15" t="str">
        <f>IF($M143=AL$2,COUNT(I$2:I142)+1,IF(AL$2&gt;$M143,"x",""))</f>
        <v/>
      </c>
      <c r="J143" s="15" t="str">
        <f>IF($M143=AM$2,COUNT(J$2:J142)+1,IF(AM$2&gt;$M143,"x",""))</f>
        <v/>
      </c>
      <c r="L143" s="16">
        <v>141</v>
      </c>
      <c r="M143" s="17" t="str">
        <f>IF(AD143&lt;&gt;"",$AD$2,IF(AE143&lt;&gt;"",$AE$2,IF(AF143&lt;&gt;"",$AF$2,IF(AG143&lt;&gt;"",$AG$2,IF(AH143&lt;&gt;"",$AH$2,IF(AI143&lt;&gt;"",$AI$2,IF(AJ143&lt;&gt;"",$AJ$2,IF(AK143&lt;&gt;"",$AK$2,IF(AL143&lt;&gt;"",$AL$2,IF(AM143&lt;&gt;"",$AM$2,""))))))))))</f>
        <v/>
      </c>
      <c r="N143" s="16" t="str">
        <f t="shared" si="41"/>
        <v/>
      </c>
      <c r="O143" s="16" t="str">
        <f t="shared" si="42"/>
        <v/>
      </c>
      <c r="P143" s="16" t="str">
        <f t="shared" si="43"/>
        <v/>
      </c>
      <c r="Q143" s="16" t="str">
        <f t="shared" si="44"/>
        <v/>
      </c>
      <c r="R143" s="16" t="str">
        <f t="shared" si="45"/>
        <v/>
      </c>
      <c r="S143" s="16" t="str">
        <f t="shared" si="46"/>
        <v/>
      </c>
      <c r="T143" s="16" t="str">
        <f t="shared" si="47"/>
        <v/>
      </c>
      <c r="U143" s="16" t="str">
        <f t="shared" si="48"/>
        <v/>
      </c>
      <c r="V143" s="16" t="str">
        <f t="shared" si="49"/>
        <v/>
      </c>
      <c r="W143" s="16" t="str">
        <f t="shared" si="50"/>
        <v/>
      </c>
      <c r="Y143" s="16" t="str">
        <f>IF(OR($M143&lt;2,$M143=""),"",VLOOKUP($L143,$L:$W,$M143+Y$2,FALSE))</f>
        <v/>
      </c>
      <c r="Z143" s="16" t="str">
        <f t="shared" si="40"/>
        <v xml:space="preserve"> [] </v>
      </c>
      <c r="AA143" s="16" t="str">
        <f>IF(OR($M143&lt;2,$M143=""),"",VLOOKUP($L143,$L:$W,$M143+AA$2,FALSE))</f>
        <v/>
      </c>
      <c r="AC143" s="29" t="str">
        <f t="shared" si="39"/>
        <v/>
      </c>
      <c r="AD143" s="6"/>
      <c r="AE143" s="7"/>
      <c r="AF143" s="7"/>
      <c r="AG143" s="7"/>
      <c r="AH143" s="7"/>
      <c r="AI143" s="7"/>
      <c r="AJ143" s="7"/>
      <c r="AK143" s="7"/>
      <c r="AL143" s="7"/>
      <c r="AM143" s="8"/>
      <c r="AN143" s="9"/>
      <c r="AO143" s="10"/>
      <c r="AQ143" s="30"/>
      <c r="AR143" s="31" t="str">
        <f t="shared" si="38"/>
        <v/>
      </c>
      <c r="AS143" s="32"/>
    </row>
    <row r="144" spans="1:45" x14ac:dyDescent="0.3">
      <c r="A144" s="15" t="str">
        <f>IF($M144=AD$2,COUNT(A$2:A143)+1,IF(AD$2&gt;$M144,"x",""))</f>
        <v/>
      </c>
      <c r="B144" s="15" t="str">
        <f>IF($M144=AE$2,COUNT(B$2:B143)+1,IF(AE$2&gt;$M144,"x",""))</f>
        <v/>
      </c>
      <c r="C144" s="15" t="str">
        <f>IF($M144=AF$2,COUNT(C$2:C143)+1,IF(AF$2&gt;$M144,"x",""))</f>
        <v/>
      </c>
      <c r="D144" s="15" t="str">
        <f>IF($M144=AG$2,COUNT(D$2:D143)+1,IF(AG$2&gt;$M144,"x",""))</f>
        <v/>
      </c>
      <c r="E144" s="15" t="str">
        <f>IF($M144=AH$2,COUNT(E$2:E143)+1,IF(AH$2&gt;$M144,"x",""))</f>
        <v/>
      </c>
      <c r="F144" s="15" t="str">
        <f>IF($M144=AI$2,COUNT(F$2:F143)+1,IF(AI$2&gt;$M144,"x",""))</f>
        <v/>
      </c>
      <c r="G144" s="15" t="str">
        <f>IF($M144=AJ$2,COUNT(G$2:G143)+1,IF(AJ$2&gt;$M144,"x",""))</f>
        <v/>
      </c>
      <c r="H144" s="15" t="str">
        <f>IF($M144=AK$2,COUNT(H$2:H143)+1,IF(AK$2&gt;$M144,"x",""))</f>
        <v/>
      </c>
      <c r="I144" s="15" t="str">
        <f>IF($M144=AL$2,COUNT(I$2:I143)+1,IF(AL$2&gt;$M144,"x",""))</f>
        <v/>
      </c>
      <c r="J144" s="15" t="str">
        <f>IF($M144=AM$2,COUNT(J$2:J143)+1,IF(AM$2&gt;$M144,"x",""))</f>
        <v/>
      </c>
      <c r="L144" s="16">
        <v>142</v>
      </c>
      <c r="M144" s="17" t="str">
        <f>IF(AD144&lt;&gt;"",$AD$2,IF(AE144&lt;&gt;"",$AE$2,IF(AF144&lt;&gt;"",$AF$2,IF(AG144&lt;&gt;"",$AG$2,IF(AH144&lt;&gt;"",$AH$2,IF(AI144&lt;&gt;"",$AI$2,IF(AJ144&lt;&gt;"",$AJ$2,IF(AK144&lt;&gt;"",$AK$2,IF(AL144&lt;&gt;"",$AL$2,IF(AM144&lt;&gt;"",$AM$2,""))))))))))</f>
        <v/>
      </c>
      <c r="N144" s="16" t="str">
        <f t="shared" si="41"/>
        <v/>
      </c>
      <c r="O144" s="16" t="str">
        <f t="shared" si="42"/>
        <v/>
      </c>
      <c r="P144" s="16" t="str">
        <f t="shared" si="43"/>
        <v/>
      </c>
      <c r="Q144" s="16" t="str">
        <f t="shared" si="44"/>
        <v/>
      </c>
      <c r="R144" s="16" t="str">
        <f t="shared" si="45"/>
        <v/>
      </c>
      <c r="S144" s="16" t="str">
        <f t="shared" si="46"/>
        <v/>
      </c>
      <c r="T144" s="16" t="str">
        <f t="shared" si="47"/>
        <v/>
      </c>
      <c r="U144" s="16" t="str">
        <f t="shared" si="48"/>
        <v/>
      </c>
      <c r="V144" s="16" t="str">
        <f t="shared" si="49"/>
        <v/>
      </c>
      <c r="W144" s="16" t="str">
        <f t="shared" si="50"/>
        <v/>
      </c>
      <c r="Y144" s="16" t="str">
        <f>IF(OR($M144&lt;2,$M144=""),"",VLOOKUP($L144,$L:$W,$M144+Y$2,FALSE))</f>
        <v/>
      </c>
      <c r="Z144" s="16" t="str">
        <f t="shared" si="40"/>
        <v xml:space="preserve"> [] </v>
      </c>
      <c r="AA144" s="16" t="str">
        <f>IF(OR($M144&lt;2,$M144=""),"",VLOOKUP($L144,$L:$W,$M144+AA$2,FALSE))</f>
        <v/>
      </c>
      <c r="AC144" s="29" t="str">
        <f t="shared" si="39"/>
        <v/>
      </c>
      <c r="AD144" s="6"/>
      <c r="AE144" s="7"/>
      <c r="AF144" s="7"/>
      <c r="AG144" s="7"/>
      <c r="AH144" s="7"/>
      <c r="AI144" s="7"/>
      <c r="AJ144" s="7"/>
      <c r="AK144" s="7"/>
      <c r="AL144" s="7"/>
      <c r="AM144" s="8"/>
      <c r="AN144" s="9"/>
      <c r="AO144" s="10"/>
      <c r="AQ144" s="30"/>
      <c r="AR144" s="31" t="str">
        <f t="shared" si="38"/>
        <v/>
      </c>
      <c r="AS144" s="32"/>
    </row>
    <row r="145" spans="1:45" x14ac:dyDescent="0.3">
      <c r="A145" s="15" t="str">
        <f>IF($M145=AD$2,COUNT(A$2:A144)+1,IF(AD$2&gt;$M145,"x",""))</f>
        <v/>
      </c>
      <c r="B145" s="15" t="str">
        <f>IF($M145=AE$2,COUNT(B$2:B144)+1,IF(AE$2&gt;$M145,"x",""))</f>
        <v/>
      </c>
      <c r="C145" s="15" t="str">
        <f>IF($M145=AF$2,COUNT(C$2:C144)+1,IF(AF$2&gt;$M145,"x",""))</f>
        <v/>
      </c>
      <c r="D145" s="15" t="str">
        <f>IF($M145=AG$2,COUNT(D$2:D144)+1,IF(AG$2&gt;$M145,"x",""))</f>
        <v/>
      </c>
      <c r="E145" s="15" t="str">
        <f>IF($M145=AH$2,COUNT(E$2:E144)+1,IF(AH$2&gt;$M145,"x",""))</f>
        <v/>
      </c>
      <c r="F145" s="15" t="str">
        <f>IF($M145=AI$2,COUNT(F$2:F144)+1,IF(AI$2&gt;$M145,"x",""))</f>
        <v/>
      </c>
      <c r="G145" s="15" t="str">
        <f>IF($M145=AJ$2,COUNT(G$2:G144)+1,IF(AJ$2&gt;$M145,"x",""))</f>
        <v/>
      </c>
      <c r="H145" s="15" t="str">
        <f>IF($M145=AK$2,COUNT(H$2:H144)+1,IF(AK$2&gt;$M145,"x",""))</f>
        <v/>
      </c>
      <c r="I145" s="15" t="str">
        <f>IF($M145=AL$2,COUNT(I$2:I144)+1,IF(AL$2&gt;$M145,"x",""))</f>
        <v/>
      </c>
      <c r="J145" s="15" t="str">
        <f>IF($M145=AM$2,COUNT(J$2:J144)+1,IF(AM$2&gt;$M145,"x",""))</f>
        <v/>
      </c>
      <c r="L145" s="16">
        <v>143</v>
      </c>
      <c r="M145" s="17" t="str">
        <f>IF(AD145&lt;&gt;"",$AD$2,IF(AE145&lt;&gt;"",$AE$2,IF(AF145&lt;&gt;"",$AF$2,IF(AG145&lt;&gt;"",$AG$2,IF(AH145&lt;&gt;"",$AH$2,IF(AI145&lt;&gt;"",$AI$2,IF(AJ145&lt;&gt;"",$AJ$2,IF(AK145&lt;&gt;"",$AK$2,IF(AL145&lt;&gt;"",$AL$2,IF(AM145&lt;&gt;"",$AM$2,""))))))))))</f>
        <v/>
      </c>
      <c r="N145" s="16" t="str">
        <f t="shared" si="41"/>
        <v/>
      </c>
      <c r="O145" s="16" t="str">
        <f t="shared" si="42"/>
        <v/>
      </c>
      <c r="P145" s="16" t="str">
        <f t="shared" si="43"/>
        <v/>
      </c>
      <c r="Q145" s="16" t="str">
        <f t="shared" si="44"/>
        <v/>
      </c>
      <c r="R145" s="16" t="str">
        <f t="shared" si="45"/>
        <v/>
      </c>
      <c r="S145" s="16" t="str">
        <f t="shared" si="46"/>
        <v/>
      </c>
      <c r="T145" s="16" t="str">
        <f t="shared" si="47"/>
        <v/>
      </c>
      <c r="U145" s="16" t="str">
        <f t="shared" si="48"/>
        <v/>
      </c>
      <c r="V145" s="16" t="str">
        <f t="shared" si="49"/>
        <v/>
      </c>
      <c r="W145" s="16" t="str">
        <f t="shared" si="50"/>
        <v/>
      </c>
      <c r="Y145" s="16" t="str">
        <f>IF(OR($M145&lt;2,$M145=""),"",VLOOKUP($L145,$L:$W,$M145+Y$2,FALSE))</f>
        <v/>
      </c>
      <c r="Z145" s="16" t="str">
        <f t="shared" si="40"/>
        <v xml:space="preserve"> [] </v>
      </c>
      <c r="AA145" s="16" t="str">
        <f>IF(OR($M145&lt;2,$M145=""),"",VLOOKUP($L145,$L:$W,$M145+AA$2,FALSE))</f>
        <v/>
      </c>
      <c r="AC145" s="29" t="str">
        <f t="shared" si="39"/>
        <v/>
      </c>
      <c r="AD145" s="6"/>
      <c r="AE145" s="7"/>
      <c r="AF145" s="7"/>
      <c r="AG145" s="7"/>
      <c r="AH145" s="7"/>
      <c r="AI145" s="7"/>
      <c r="AJ145" s="7"/>
      <c r="AK145" s="7"/>
      <c r="AL145" s="7"/>
      <c r="AM145" s="8"/>
      <c r="AN145" s="9"/>
      <c r="AO145" s="10"/>
      <c r="AQ145" s="30"/>
      <c r="AR145" s="31" t="str">
        <f t="shared" si="38"/>
        <v/>
      </c>
      <c r="AS145" s="32"/>
    </row>
    <row r="146" spans="1:45" x14ac:dyDescent="0.3">
      <c r="A146" s="15" t="str">
        <f>IF($M146=AD$2,COUNT(A$2:A145)+1,IF(AD$2&gt;$M146,"x",""))</f>
        <v/>
      </c>
      <c r="B146" s="15" t="str">
        <f>IF($M146=AE$2,COUNT(B$2:B145)+1,IF(AE$2&gt;$M146,"x",""))</f>
        <v/>
      </c>
      <c r="C146" s="15" t="str">
        <f>IF($M146=AF$2,COUNT(C$2:C145)+1,IF(AF$2&gt;$M146,"x",""))</f>
        <v/>
      </c>
      <c r="D146" s="15" t="str">
        <f>IF($M146=AG$2,COUNT(D$2:D145)+1,IF(AG$2&gt;$M146,"x",""))</f>
        <v/>
      </c>
      <c r="E146" s="15" t="str">
        <f>IF($M146=AH$2,COUNT(E$2:E145)+1,IF(AH$2&gt;$M146,"x",""))</f>
        <v/>
      </c>
      <c r="F146" s="15" t="str">
        <f>IF($M146=AI$2,COUNT(F$2:F145)+1,IF(AI$2&gt;$M146,"x",""))</f>
        <v/>
      </c>
      <c r="G146" s="15" t="str">
        <f>IF($M146=AJ$2,COUNT(G$2:G145)+1,IF(AJ$2&gt;$M146,"x",""))</f>
        <v/>
      </c>
      <c r="H146" s="15" t="str">
        <f>IF($M146=AK$2,COUNT(H$2:H145)+1,IF(AK$2&gt;$M146,"x",""))</f>
        <v/>
      </c>
      <c r="I146" s="15" t="str">
        <f>IF($M146=AL$2,COUNT(I$2:I145)+1,IF(AL$2&gt;$M146,"x",""))</f>
        <v/>
      </c>
      <c r="J146" s="15" t="str">
        <f>IF($M146=AM$2,COUNT(J$2:J145)+1,IF(AM$2&gt;$M146,"x",""))</f>
        <v/>
      </c>
      <c r="L146" s="16">
        <v>144</v>
      </c>
      <c r="M146" s="17" t="str">
        <f>IF(AD146&lt;&gt;"",$AD$2,IF(AE146&lt;&gt;"",$AE$2,IF(AF146&lt;&gt;"",$AF$2,IF(AG146&lt;&gt;"",$AG$2,IF(AH146&lt;&gt;"",$AH$2,IF(AI146&lt;&gt;"",$AI$2,IF(AJ146&lt;&gt;"",$AJ$2,IF(AK146&lt;&gt;"",$AK$2,IF(AL146&lt;&gt;"",$AL$2,IF(AM146&lt;&gt;"",$AM$2,""))))))))))</f>
        <v/>
      </c>
      <c r="N146" s="16" t="str">
        <f t="shared" si="41"/>
        <v/>
      </c>
      <c r="O146" s="16" t="str">
        <f t="shared" si="42"/>
        <v/>
      </c>
      <c r="P146" s="16" t="str">
        <f t="shared" si="43"/>
        <v/>
      </c>
      <c r="Q146" s="16" t="str">
        <f t="shared" si="44"/>
        <v/>
      </c>
      <c r="R146" s="16" t="str">
        <f t="shared" si="45"/>
        <v/>
      </c>
      <c r="S146" s="16" t="str">
        <f t="shared" si="46"/>
        <v/>
      </c>
      <c r="T146" s="16" t="str">
        <f t="shared" si="47"/>
        <v/>
      </c>
      <c r="U146" s="16" t="str">
        <f t="shared" si="48"/>
        <v/>
      </c>
      <c r="V146" s="16" t="str">
        <f t="shared" si="49"/>
        <v/>
      </c>
      <c r="W146" s="16" t="str">
        <f t="shared" si="50"/>
        <v/>
      </c>
      <c r="Y146" s="16" t="str">
        <f>IF(OR($M146&lt;2,$M146=""),"",VLOOKUP($L146,$L:$W,$M146+Y$2,FALSE))</f>
        <v/>
      </c>
      <c r="Z146" s="16" t="str">
        <f t="shared" si="40"/>
        <v xml:space="preserve"> [] </v>
      </c>
      <c r="AA146" s="16" t="str">
        <f>IF(OR($M146&lt;2,$M146=""),"",VLOOKUP($L146,$L:$W,$M146+AA$2,FALSE))</f>
        <v/>
      </c>
      <c r="AC146" s="29" t="str">
        <f t="shared" si="39"/>
        <v/>
      </c>
      <c r="AD146" s="6"/>
      <c r="AE146" s="7"/>
      <c r="AF146" s="7"/>
      <c r="AG146" s="7"/>
      <c r="AH146" s="7"/>
      <c r="AI146" s="7"/>
      <c r="AJ146" s="7"/>
      <c r="AK146" s="7"/>
      <c r="AL146" s="7"/>
      <c r="AM146" s="8"/>
      <c r="AN146" s="9"/>
      <c r="AO146" s="10"/>
      <c r="AQ146" s="30"/>
      <c r="AR146" s="31" t="str">
        <f t="shared" si="38"/>
        <v/>
      </c>
      <c r="AS146" s="32"/>
    </row>
    <row r="147" spans="1:45" x14ac:dyDescent="0.3">
      <c r="A147" s="15" t="str">
        <f>IF($M147=AD$2,COUNT(A$2:A146)+1,IF(AD$2&gt;$M147,"x",""))</f>
        <v/>
      </c>
      <c r="B147" s="15" t="str">
        <f>IF($M147=AE$2,COUNT(B$2:B146)+1,IF(AE$2&gt;$M147,"x",""))</f>
        <v/>
      </c>
      <c r="C147" s="15" t="str">
        <f>IF($M147=AF$2,COUNT(C$2:C146)+1,IF(AF$2&gt;$M147,"x",""))</f>
        <v/>
      </c>
      <c r="D147" s="15" t="str">
        <f>IF($M147=AG$2,COUNT(D$2:D146)+1,IF(AG$2&gt;$M147,"x",""))</f>
        <v/>
      </c>
      <c r="E147" s="15" t="str">
        <f>IF($M147=AH$2,COUNT(E$2:E146)+1,IF(AH$2&gt;$M147,"x",""))</f>
        <v/>
      </c>
      <c r="F147" s="15" t="str">
        <f>IF($M147=AI$2,COUNT(F$2:F146)+1,IF(AI$2&gt;$M147,"x",""))</f>
        <v/>
      </c>
      <c r="G147" s="15" t="str">
        <f>IF($M147=AJ$2,COUNT(G$2:G146)+1,IF(AJ$2&gt;$M147,"x",""))</f>
        <v/>
      </c>
      <c r="H147" s="15" t="str">
        <f>IF($M147=AK$2,COUNT(H$2:H146)+1,IF(AK$2&gt;$M147,"x",""))</f>
        <v/>
      </c>
      <c r="I147" s="15" t="str">
        <f>IF($M147=AL$2,COUNT(I$2:I146)+1,IF(AL$2&gt;$M147,"x",""))</f>
        <v/>
      </c>
      <c r="J147" s="15" t="str">
        <f>IF($M147=AM$2,COUNT(J$2:J146)+1,IF(AM$2&gt;$M147,"x",""))</f>
        <v/>
      </c>
      <c r="L147" s="16">
        <v>145</v>
      </c>
      <c r="M147" s="17" t="str">
        <f>IF(AD147&lt;&gt;"",$AD$2,IF(AE147&lt;&gt;"",$AE$2,IF(AF147&lt;&gt;"",$AF$2,IF(AG147&lt;&gt;"",$AG$2,IF(AH147&lt;&gt;"",$AH$2,IF(AI147&lt;&gt;"",$AI$2,IF(AJ147&lt;&gt;"",$AJ$2,IF(AK147&lt;&gt;"",$AK$2,IF(AL147&lt;&gt;"",$AL$2,IF(AM147&lt;&gt;"",$AM$2,""))))))))))</f>
        <v/>
      </c>
      <c r="N147" s="16" t="str">
        <f t="shared" si="41"/>
        <v/>
      </c>
      <c r="O147" s="16" t="str">
        <f t="shared" si="42"/>
        <v/>
      </c>
      <c r="P147" s="16" t="str">
        <f t="shared" si="43"/>
        <v/>
      </c>
      <c r="Q147" s="16" t="str">
        <f t="shared" si="44"/>
        <v/>
      </c>
      <c r="R147" s="16" t="str">
        <f t="shared" si="45"/>
        <v/>
      </c>
      <c r="S147" s="16" t="str">
        <f t="shared" si="46"/>
        <v/>
      </c>
      <c r="T147" s="16" t="str">
        <f t="shared" si="47"/>
        <v/>
      </c>
      <c r="U147" s="16" t="str">
        <f t="shared" si="48"/>
        <v/>
      </c>
      <c r="V147" s="16" t="str">
        <f t="shared" si="49"/>
        <v/>
      </c>
      <c r="W147" s="16" t="str">
        <f t="shared" si="50"/>
        <v/>
      </c>
      <c r="Y147" s="16" t="str">
        <f>IF(OR($M147&lt;2,$M147=""),"",VLOOKUP($L147,$L:$W,$M147+Y$2,FALSE))</f>
        <v/>
      </c>
      <c r="Z147" s="16" t="str">
        <f t="shared" si="40"/>
        <v xml:space="preserve"> [] </v>
      </c>
      <c r="AA147" s="16" t="str">
        <f>IF(OR($M147&lt;2,$M147=""),"",VLOOKUP($L147,$L:$W,$M147+AA$2,FALSE))</f>
        <v/>
      </c>
      <c r="AC147" s="29" t="str">
        <f t="shared" si="39"/>
        <v/>
      </c>
      <c r="AD147" s="6"/>
      <c r="AE147" s="7"/>
      <c r="AF147" s="7"/>
      <c r="AG147" s="7"/>
      <c r="AH147" s="7"/>
      <c r="AI147" s="7"/>
      <c r="AJ147" s="7"/>
      <c r="AK147" s="7"/>
      <c r="AL147" s="7"/>
      <c r="AM147" s="8"/>
      <c r="AN147" s="9"/>
      <c r="AO147" s="10"/>
      <c r="AQ147" s="30"/>
      <c r="AR147" s="31" t="str">
        <f t="shared" si="38"/>
        <v/>
      </c>
      <c r="AS147" s="32"/>
    </row>
    <row r="148" spans="1:45" x14ac:dyDescent="0.3">
      <c r="A148" s="15" t="str">
        <f>IF($M148=AD$2,COUNT(A$2:A147)+1,IF(AD$2&gt;$M148,"x",""))</f>
        <v/>
      </c>
      <c r="B148" s="15" t="str">
        <f>IF($M148=AE$2,COUNT(B$2:B147)+1,IF(AE$2&gt;$M148,"x",""))</f>
        <v/>
      </c>
      <c r="C148" s="15" t="str">
        <f>IF($M148=AF$2,COUNT(C$2:C147)+1,IF(AF$2&gt;$M148,"x",""))</f>
        <v/>
      </c>
      <c r="D148" s="15" t="str">
        <f>IF($M148=AG$2,COUNT(D$2:D147)+1,IF(AG$2&gt;$M148,"x",""))</f>
        <v/>
      </c>
      <c r="E148" s="15" t="str">
        <f>IF($M148=AH$2,COUNT(E$2:E147)+1,IF(AH$2&gt;$M148,"x",""))</f>
        <v/>
      </c>
      <c r="F148" s="15" t="str">
        <f>IF($M148=AI$2,COUNT(F$2:F147)+1,IF(AI$2&gt;$M148,"x",""))</f>
        <v/>
      </c>
      <c r="G148" s="15" t="str">
        <f>IF($M148=AJ$2,COUNT(G$2:G147)+1,IF(AJ$2&gt;$M148,"x",""))</f>
        <v/>
      </c>
      <c r="H148" s="15" t="str">
        <f>IF($M148=AK$2,COUNT(H$2:H147)+1,IF(AK$2&gt;$M148,"x",""))</f>
        <v/>
      </c>
      <c r="I148" s="15" t="str">
        <f>IF($M148=AL$2,COUNT(I$2:I147)+1,IF(AL$2&gt;$M148,"x",""))</f>
        <v/>
      </c>
      <c r="J148" s="15" t="str">
        <f>IF($M148=AM$2,COUNT(J$2:J147)+1,IF(AM$2&gt;$M148,"x",""))</f>
        <v/>
      </c>
      <c r="L148" s="16">
        <v>146</v>
      </c>
      <c r="M148" s="17" t="str">
        <f>IF(AD148&lt;&gt;"",$AD$2,IF(AE148&lt;&gt;"",$AE$2,IF(AF148&lt;&gt;"",$AF$2,IF(AG148&lt;&gt;"",$AG$2,IF(AH148&lt;&gt;"",$AH$2,IF(AI148&lt;&gt;"",$AI$2,IF(AJ148&lt;&gt;"",$AJ$2,IF(AK148&lt;&gt;"",$AK$2,IF(AL148&lt;&gt;"",$AL$2,IF(AM148&lt;&gt;"",$AM$2,""))))))))))</f>
        <v/>
      </c>
      <c r="N148" s="16" t="str">
        <f t="shared" si="41"/>
        <v/>
      </c>
      <c r="O148" s="16" t="str">
        <f t="shared" si="42"/>
        <v/>
      </c>
      <c r="P148" s="16" t="str">
        <f t="shared" si="43"/>
        <v/>
      </c>
      <c r="Q148" s="16" t="str">
        <f t="shared" si="44"/>
        <v/>
      </c>
      <c r="R148" s="16" t="str">
        <f t="shared" si="45"/>
        <v/>
      </c>
      <c r="S148" s="16" t="str">
        <f t="shared" si="46"/>
        <v/>
      </c>
      <c r="T148" s="16" t="str">
        <f t="shared" si="47"/>
        <v/>
      </c>
      <c r="U148" s="16" t="str">
        <f t="shared" si="48"/>
        <v/>
      </c>
      <c r="V148" s="16" t="str">
        <f t="shared" si="49"/>
        <v/>
      </c>
      <c r="W148" s="16" t="str">
        <f t="shared" si="50"/>
        <v/>
      </c>
      <c r="Y148" s="16" t="str">
        <f>IF(OR($M148&lt;2,$M148=""),"",VLOOKUP($L148,$L:$W,$M148+Y$2,FALSE))</f>
        <v/>
      </c>
      <c r="Z148" s="16" t="str">
        <f t="shared" si="40"/>
        <v xml:space="preserve"> [] </v>
      </c>
      <c r="AA148" s="16" t="str">
        <f>IF(OR($M148&lt;2,$M148=""),"",VLOOKUP($L148,$L:$W,$M148+AA$2,FALSE))</f>
        <v/>
      </c>
      <c r="AC148" s="29" t="str">
        <f t="shared" si="39"/>
        <v/>
      </c>
      <c r="AD148" s="6"/>
      <c r="AE148" s="7"/>
      <c r="AF148" s="7"/>
      <c r="AG148" s="7"/>
      <c r="AH148" s="7"/>
      <c r="AI148" s="7"/>
      <c r="AJ148" s="7"/>
      <c r="AK148" s="7"/>
      <c r="AL148" s="7"/>
      <c r="AM148" s="8"/>
      <c r="AN148" s="9"/>
      <c r="AO148" s="10"/>
      <c r="AQ148" s="30"/>
      <c r="AR148" s="31" t="str">
        <f t="shared" si="38"/>
        <v/>
      </c>
      <c r="AS148" s="32"/>
    </row>
    <row r="149" spans="1:45" x14ac:dyDescent="0.3">
      <c r="A149" s="15" t="str">
        <f>IF($M149=AD$2,COUNT(A$2:A148)+1,IF(AD$2&gt;$M149,"x",""))</f>
        <v/>
      </c>
      <c r="B149" s="15" t="str">
        <f>IF($M149=AE$2,COUNT(B$2:B148)+1,IF(AE$2&gt;$M149,"x",""))</f>
        <v/>
      </c>
      <c r="C149" s="15" t="str">
        <f>IF($M149=AF$2,COUNT(C$2:C148)+1,IF(AF$2&gt;$M149,"x",""))</f>
        <v/>
      </c>
      <c r="D149" s="15" t="str">
        <f>IF($M149=AG$2,COUNT(D$2:D148)+1,IF(AG$2&gt;$M149,"x",""))</f>
        <v/>
      </c>
      <c r="E149" s="15" t="str">
        <f>IF($M149=AH$2,COUNT(E$2:E148)+1,IF(AH$2&gt;$M149,"x",""))</f>
        <v/>
      </c>
      <c r="F149" s="15" t="str">
        <f>IF($M149=AI$2,COUNT(F$2:F148)+1,IF(AI$2&gt;$M149,"x",""))</f>
        <v/>
      </c>
      <c r="G149" s="15" t="str">
        <f>IF($M149=AJ$2,COUNT(G$2:G148)+1,IF(AJ$2&gt;$M149,"x",""))</f>
        <v/>
      </c>
      <c r="H149" s="15" t="str">
        <f>IF($M149=AK$2,COUNT(H$2:H148)+1,IF(AK$2&gt;$M149,"x",""))</f>
        <v/>
      </c>
      <c r="I149" s="15" t="str">
        <f>IF($M149=AL$2,COUNT(I$2:I148)+1,IF(AL$2&gt;$M149,"x",""))</f>
        <v/>
      </c>
      <c r="J149" s="15" t="str">
        <f>IF($M149=AM$2,COUNT(J$2:J148)+1,IF(AM$2&gt;$M149,"x",""))</f>
        <v/>
      </c>
      <c r="L149" s="16">
        <v>147</v>
      </c>
      <c r="M149" s="17" t="str">
        <f>IF(AD149&lt;&gt;"",$AD$2,IF(AE149&lt;&gt;"",$AE$2,IF(AF149&lt;&gt;"",$AF$2,IF(AG149&lt;&gt;"",$AG$2,IF(AH149&lt;&gt;"",$AH$2,IF(AI149&lt;&gt;"",$AI$2,IF(AJ149&lt;&gt;"",$AJ$2,IF(AK149&lt;&gt;"",$AK$2,IF(AL149&lt;&gt;"",$AL$2,IF(AM149&lt;&gt;"",$AM$2,""))))))))))</f>
        <v/>
      </c>
      <c r="N149" s="16" t="str">
        <f t="shared" si="41"/>
        <v/>
      </c>
      <c r="O149" s="16" t="str">
        <f t="shared" si="42"/>
        <v/>
      </c>
      <c r="P149" s="16" t="str">
        <f t="shared" si="43"/>
        <v/>
      </c>
      <c r="Q149" s="16" t="str">
        <f t="shared" si="44"/>
        <v/>
      </c>
      <c r="R149" s="16" t="str">
        <f t="shared" si="45"/>
        <v/>
      </c>
      <c r="S149" s="16" t="str">
        <f t="shared" si="46"/>
        <v/>
      </c>
      <c r="T149" s="16" t="str">
        <f t="shared" si="47"/>
        <v/>
      </c>
      <c r="U149" s="16" t="str">
        <f t="shared" si="48"/>
        <v/>
      </c>
      <c r="V149" s="16" t="str">
        <f t="shared" si="49"/>
        <v/>
      </c>
      <c r="W149" s="16" t="str">
        <f t="shared" si="50"/>
        <v/>
      </c>
      <c r="Y149" s="16" t="str">
        <f>IF(OR($M149&lt;2,$M149=""),"",VLOOKUP($L149,$L:$W,$M149+Y$2,FALSE))</f>
        <v/>
      </c>
      <c r="Z149" s="16" t="str">
        <f t="shared" si="40"/>
        <v xml:space="preserve"> [] </v>
      </c>
      <c r="AA149" s="16" t="str">
        <f>IF(OR($M149&lt;2,$M149=""),"",VLOOKUP($L149,$L:$W,$M149+AA$2,FALSE))</f>
        <v/>
      </c>
      <c r="AC149" s="29" t="str">
        <f t="shared" si="39"/>
        <v/>
      </c>
      <c r="AD149" s="6"/>
      <c r="AE149" s="7"/>
      <c r="AF149" s="7"/>
      <c r="AG149" s="7"/>
      <c r="AH149" s="7"/>
      <c r="AI149" s="7"/>
      <c r="AJ149" s="7"/>
      <c r="AK149" s="7"/>
      <c r="AL149" s="7"/>
      <c r="AM149" s="8"/>
      <c r="AN149" s="9"/>
      <c r="AO149" s="10"/>
      <c r="AQ149" s="30"/>
      <c r="AR149" s="31" t="str">
        <f t="shared" si="38"/>
        <v/>
      </c>
      <c r="AS149" s="32"/>
    </row>
    <row r="150" spans="1:45" x14ac:dyDescent="0.3">
      <c r="A150" s="15" t="str">
        <f>IF($M150=AD$2,COUNT(A$2:A149)+1,IF(AD$2&gt;$M150,"x",""))</f>
        <v/>
      </c>
      <c r="B150" s="15" t="str">
        <f>IF($M150=AE$2,COUNT(B$2:B149)+1,IF(AE$2&gt;$M150,"x",""))</f>
        <v/>
      </c>
      <c r="C150" s="15" t="str">
        <f>IF($M150=AF$2,COUNT(C$2:C149)+1,IF(AF$2&gt;$M150,"x",""))</f>
        <v/>
      </c>
      <c r="D150" s="15" t="str">
        <f>IF($M150=AG$2,COUNT(D$2:D149)+1,IF(AG$2&gt;$M150,"x",""))</f>
        <v/>
      </c>
      <c r="E150" s="15" t="str">
        <f>IF($M150=AH$2,COUNT(E$2:E149)+1,IF(AH$2&gt;$M150,"x",""))</f>
        <v/>
      </c>
      <c r="F150" s="15" t="str">
        <f>IF($M150=AI$2,COUNT(F$2:F149)+1,IF(AI$2&gt;$M150,"x",""))</f>
        <v/>
      </c>
      <c r="G150" s="15" t="str">
        <f>IF($M150=AJ$2,COUNT(G$2:G149)+1,IF(AJ$2&gt;$M150,"x",""))</f>
        <v/>
      </c>
      <c r="H150" s="15" t="str">
        <f>IF($M150=AK$2,COUNT(H$2:H149)+1,IF(AK$2&gt;$M150,"x",""))</f>
        <v/>
      </c>
      <c r="I150" s="15" t="str">
        <f>IF($M150=AL$2,COUNT(I$2:I149)+1,IF(AL$2&gt;$M150,"x",""))</f>
        <v/>
      </c>
      <c r="J150" s="15" t="str">
        <f>IF($M150=AM$2,COUNT(J$2:J149)+1,IF(AM$2&gt;$M150,"x",""))</f>
        <v/>
      </c>
      <c r="L150" s="16">
        <v>148</v>
      </c>
      <c r="M150" s="17" t="str">
        <f>IF(AD150&lt;&gt;"",$AD$2,IF(AE150&lt;&gt;"",$AE$2,IF(AF150&lt;&gt;"",$AF$2,IF(AG150&lt;&gt;"",$AG$2,IF(AH150&lt;&gt;"",$AH$2,IF(AI150&lt;&gt;"",$AI$2,IF(AJ150&lt;&gt;"",$AJ$2,IF(AK150&lt;&gt;"",$AK$2,IF(AL150&lt;&gt;"",$AL$2,IF(AM150&lt;&gt;"",$AM$2,""))))))))))</f>
        <v/>
      </c>
      <c r="N150" s="16" t="str">
        <f t="shared" si="41"/>
        <v/>
      </c>
      <c r="O150" s="16" t="str">
        <f t="shared" si="42"/>
        <v/>
      </c>
      <c r="P150" s="16" t="str">
        <f t="shared" si="43"/>
        <v/>
      </c>
      <c r="Q150" s="16" t="str">
        <f t="shared" si="44"/>
        <v/>
      </c>
      <c r="R150" s="16" t="str">
        <f t="shared" si="45"/>
        <v/>
      </c>
      <c r="S150" s="16" t="str">
        <f t="shared" si="46"/>
        <v/>
      </c>
      <c r="T150" s="16" t="str">
        <f t="shared" si="47"/>
        <v/>
      </c>
      <c r="U150" s="16" t="str">
        <f t="shared" si="48"/>
        <v/>
      </c>
      <c r="V150" s="16" t="str">
        <f t="shared" si="49"/>
        <v/>
      </c>
      <c r="W150" s="16" t="str">
        <f t="shared" si="50"/>
        <v/>
      </c>
      <c r="Y150" s="16" t="str">
        <f>IF(OR($M150&lt;2,$M150=""),"",VLOOKUP($L150,$L:$W,$M150+Y$2,FALSE))</f>
        <v/>
      </c>
      <c r="Z150" s="16" t="str">
        <f t="shared" si="40"/>
        <v xml:space="preserve"> [] </v>
      </c>
      <c r="AA150" s="16" t="str">
        <f>IF(OR($M150&lt;2,$M150=""),"",VLOOKUP($L150,$L:$W,$M150+AA$2,FALSE))</f>
        <v/>
      </c>
      <c r="AC150" s="29" t="str">
        <f t="shared" si="39"/>
        <v/>
      </c>
      <c r="AD150" s="6"/>
      <c r="AE150" s="7"/>
      <c r="AF150" s="7"/>
      <c r="AG150" s="7"/>
      <c r="AH150" s="7"/>
      <c r="AI150" s="7"/>
      <c r="AJ150" s="7"/>
      <c r="AK150" s="7"/>
      <c r="AL150" s="7"/>
      <c r="AM150" s="8"/>
      <c r="AN150" s="9"/>
      <c r="AO150" s="10"/>
      <c r="AQ150" s="30"/>
      <c r="AR150" s="31" t="str">
        <f t="shared" si="38"/>
        <v/>
      </c>
      <c r="AS150" s="32"/>
    </row>
    <row r="151" spans="1:45" x14ac:dyDescent="0.3">
      <c r="A151" s="15" t="str">
        <f>IF($M151=AD$2,COUNT(A$2:A150)+1,IF(AD$2&gt;$M151,"x",""))</f>
        <v/>
      </c>
      <c r="B151" s="15" t="str">
        <f>IF($M151=AE$2,COUNT(B$2:B150)+1,IF(AE$2&gt;$M151,"x",""))</f>
        <v/>
      </c>
      <c r="C151" s="15" t="str">
        <f>IF($M151=AF$2,COUNT(C$2:C150)+1,IF(AF$2&gt;$M151,"x",""))</f>
        <v/>
      </c>
      <c r="D151" s="15" t="str">
        <f>IF($M151=AG$2,COUNT(D$2:D150)+1,IF(AG$2&gt;$M151,"x",""))</f>
        <v/>
      </c>
      <c r="E151" s="15" t="str">
        <f>IF($M151=AH$2,COUNT(E$2:E150)+1,IF(AH$2&gt;$M151,"x",""))</f>
        <v/>
      </c>
      <c r="F151" s="15" t="str">
        <f>IF($M151=AI$2,COUNT(F$2:F150)+1,IF(AI$2&gt;$M151,"x",""))</f>
        <v/>
      </c>
      <c r="G151" s="15" t="str">
        <f>IF($M151=AJ$2,COUNT(G$2:G150)+1,IF(AJ$2&gt;$M151,"x",""))</f>
        <v/>
      </c>
      <c r="H151" s="15" t="str">
        <f>IF($M151=AK$2,COUNT(H$2:H150)+1,IF(AK$2&gt;$M151,"x",""))</f>
        <v/>
      </c>
      <c r="I151" s="15" t="str">
        <f>IF($M151=AL$2,COUNT(I$2:I150)+1,IF(AL$2&gt;$M151,"x",""))</f>
        <v/>
      </c>
      <c r="J151" s="15" t="str">
        <f>IF($M151=AM$2,COUNT(J$2:J150)+1,IF(AM$2&gt;$M151,"x",""))</f>
        <v/>
      </c>
      <c r="L151" s="16">
        <v>149</v>
      </c>
      <c r="M151" s="17" t="str">
        <f>IF(AD151&lt;&gt;"",$AD$2,IF(AE151&lt;&gt;"",$AE$2,IF(AF151&lt;&gt;"",$AF$2,IF(AG151&lt;&gt;"",$AG$2,IF(AH151&lt;&gt;"",$AH$2,IF(AI151&lt;&gt;"",$AI$2,IF(AJ151&lt;&gt;"",$AJ$2,IF(AK151&lt;&gt;"",$AK$2,IF(AL151&lt;&gt;"",$AL$2,IF(AM151&lt;&gt;"",$AM$2,""))))))))))</f>
        <v/>
      </c>
      <c r="N151" s="16" t="str">
        <f t="shared" si="41"/>
        <v/>
      </c>
      <c r="O151" s="16" t="str">
        <f t="shared" si="42"/>
        <v/>
      </c>
      <c r="P151" s="16" t="str">
        <f t="shared" si="43"/>
        <v/>
      </c>
      <c r="Q151" s="16" t="str">
        <f t="shared" si="44"/>
        <v/>
      </c>
      <c r="R151" s="16" t="str">
        <f t="shared" si="45"/>
        <v/>
      </c>
      <c r="S151" s="16" t="str">
        <f t="shared" si="46"/>
        <v/>
      </c>
      <c r="T151" s="16" t="str">
        <f t="shared" si="47"/>
        <v/>
      </c>
      <c r="U151" s="16" t="str">
        <f t="shared" si="48"/>
        <v/>
      </c>
      <c r="V151" s="16" t="str">
        <f t="shared" si="49"/>
        <v/>
      </c>
      <c r="W151" s="16" t="str">
        <f t="shared" si="50"/>
        <v/>
      </c>
      <c r="Y151" s="16" t="str">
        <f>IF(OR($M151&lt;2,$M151=""),"",VLOOKUP($L151,$L:$W,$M151+Y$2,FALSE))</f>
        <v/>
      </c>
      <c r="Z151" s="16" t="str">
        <f t="shared" si="40"/>
        <v xml:space="preserve"> [] </v>
      </c>
      <c r="AA151" s="16" t="str">
        <f>IF(OR($M151&lt;2,$M151=""),"",VLOOKUP($L151,$L:$W,$M151+AA$2,FALSE))</f>
        <v/>
      </c>
      <c r="AC151" s="29" t="str">
        <f t="shared" si="39"/>
        <v/>
      </c>
      <c r="AD151" s="6"/>
      <c r="AE151" s="7"/>
      <c r="AF151" s="7"/>
      <c r="AG151" s="7"/>
      <c r="AH151" s="7"/>
      <c r="AI151" s="7"/>
      <c r="AJ151" s="7"/>
      <c r="AK151" s="7"/>
      <c r="AL151" s="7"/>
      <c r="AM151" s="8"/>
      <c r="AN151" s="9"/>
      <c r="AO151" s="10"/>
      <c r="AQ151" s="30"/>
      <c r="AR151" s="31" t="str">
        <f t="shared" si="38"/>
        <v/>
      </c>
      <c r="AS151" s="32"/>
    </row>
    <row r="152" spans="1:45" x14ac:dyDescent="0.3">
      <c r="A152" s="15" t="str">
        <f>IF($M152=AD$2,COUNT(A$2:A151)+1,IF(AD$2&gt;$M152,"x",""))</f>
        <v/>
      </c>
      <c r="B152" s="15" t="str">
        <f>IF($M152=AE$2,COUNT(B$2:B151)+1,IF(AE$2&gt;$M152,"x",""))</f>
        <v/>
      </c>
      <c r="C152" s="15" t="str">
        <f>IF($M152=AF$2,COUNT(C$2:C151)+1,IF(AF$2&gt;$M152,"x",""))</f>
        <v/>
      </c>
      <c r="D152" s="15" t="str">
        <f>IF($M152=AG$2,COUNT(D$2:D151)+1,IF(AG$2&gt;$M152,"x",""))</f>
        <v/>
      </c>
      <c r="E152" s="15" t="str">
        <f>IF($M152=AH$2,COUNT(E$2:E151)+1,IF(AH$2&gt;$M152,"x",""))</f>
        <v/>
      </c>
      <c r="F152" s="15" t="str">
        <f>IF($M152=AI$2,COUNT(F$2:F151)+1,IF(AI$2&gt;$M152,"x",""))</f>
        <v/>
      </c>
      <c r="G152" s="15" t="str">
        <f>IF($M152=AJ$2,COUNT(G$2:G151)+1,IF(AJ$2&gt;$M152,"x",""))</f>
        <v/>
      </c>
      <c r="H152" s="15" t="str">
        <f>IF($M152=AK$2,COUNT(H$2:H151)+1,IF(AK$2&gt;$M152,"x",""))</f>
        <v/>
      </c>
      <c r="I152" s="15" t="str">
        <f>IF($M152=AL$2,COUNT(I$2:I151)+1,IF(AL$2&gt;$M152,"x",""))</f>
        <v/>
      </c>
      <c r="J152" s="15" t="str">
        <f>IF($M152=AM$2,COUNT(J$2:J151)+1,IF(AM$2&gt;$M152,"x",""))</f>
        <v/>
      </c>
      <c r="L152" s="16">
        <v>150</v>
      </c>
      <c r="M152" s="17" t="str">
        <f>IF(AD152&lt;&gt;"",$AD$2,IF(AE152&lt;&gt;"",$AE$2,IF(AF152&lt;&gt;"",$AF$2,IF(AG152&lt;&gt;"",$AG$2,IF(AH152&lt;&gt;"",$AH$2,IF(AI152&lt;&gt;"",$AI$2,IF(AJ152&lt;&gt;"",$AJ$2,IF(AK152&lt;&gt;"",$AK$2,IF(AL152&lt;&gt;"",$AL$2,IF(AM152&lt;&gt;"",$AM$2,""))))))))))</f>
        <v/>
      </c>
      <c r="N152" s="16" t="str">
        <f t="shared" si="41"/>
        <v/>
      </c>
      <c r="O152" s="16" t="str">
        <f t="shared" si="42"/>
        <v/>
      </c>
      <c r="P152" s="16" t="str">
        <f t="shared" si="43"/>
        <v/>
      </c>
      <c r="Q152" s="16" t="str">
        <f t="shared" si="44"/>
        <v/>
      </c>
      <c r="R152" s="16" t="str">
        <f t="shared" si="45"/>
        <v/>
      </c>
      <c r="S152" s="16" t="str">
        <f t="shared" si="46"/>
        <v/>
      </c>
      <c r="T152" s="16" t="str">
        <f t="shared" si="47"/>
        <v/>
      </c>
      <c r="U152" s="16" t="str">
        <f t="shared" si="48"/>
        <v/>
      </c>
      <c r="V152" s="16" t="str">
        <f t="shared" si="49"/>
        <v/>
      </c>
      <c r="W152" s="16" t="str">
        <f t="shared" si="50"/>
        <v/>
      </c>
      <c r="Y152" s="16" t="str">
        <f>IF(OR($M152&lt;2,$M152=""),"",VLOOKUP($L152,$L:$W,$M152+Y$2,FALSE))</f>
        <v/>
      </c>
      <c r="Z152" s="16" t="str">
        <f t="shared" si="40"/>
        <v xml:space="preserve"> [] </v>
      </c>
      <c r="AA152" s="16" t="str">
        <f>IF(OR($M152&lt;2,$M152=""),"",VLOOKUP($L152,$L:$W,$M152+AA$2,FALSE))</f>
        <v/>
      </c>
      <c r="AC152" s="29" t="str">
        <f t="shared" si="39"/>
        <v/>
      </c>
      <c r="AD152" s="6"/>
      <c r="AE152" s="7"/>
      <c r="AF152" s="7"/>
      <c r="AG152" s="7"/>
      <c r="AH152" s="7"/>
      <c r="AI152" s="7"/>
      <c r="AJ152" s="7"/>
      <c r="AK152" s="7"/>
      <c r="AL152" s="7"/>
      <c r="AM152" s="8"/>
      <c r="AN152" s="9"/>
      <c r="AO152" s="10"/>
      <c r="AQ152" s="30"/>
      <c r="AR152" s="31" t="str">
        <f t="shared" si="38"/>
        <v/>
      </c>
      <c r="AS152" s="32"/>
    </row>
    <row r="153" spans="1:45" x14ac:dyDescent="0.3">
      <c r="A153" s="15" t="str">
        <f>IF($M153=AD$2,COUNT(A$2:A152)+1,IF(AD$2&gt;$M153,"x",""))</f>
        <v/>
      </c>
      <c r="B153" s="15" t="str">
        <f>IF($M153=AE$2,COUNT(B$2:B152)+1,IF(AE$2&gt;$M153,"x",""))</f>
        <v/>
      </c>
      <c r="C153" s="15" t="str">
        <f>IF($M153=AF$2,COUNT(C$2:C152)+1,IF(AF$2&gt;$M153,"x",""))</f>
        <v/>
      </c>
      <c r="D153" s="15" t="str">
        <f>IF($M153=AG$2,COUNT(D$2:D152)+1,IF(AG$2&gt;$M153,"x",""))</f>
        <v/>
      </c>
      <c r="E153" s="15" t="str">
        <f>IF($M153=AH$2,COUNT(E$2:E152)+1,IF(AH$2&gt;$M153,"x",""))</f>
        <v/>
      </c>
      <c r="F153" s="15" t="str">
        <f>IF($M153=AI$2,COUNT(F$2:F152)+1,IF(AI$2&gt;$M153,"x",""))</f>
        <v/>
      </c>
      <c r="G153" s="15" t="str">
        <f>IF($M153=AJ$2,COUNT(G$2:G152)+1,IF(AJ$2&gt;$M153,"x",""))</f>
        <v/>
      </c>
      <c r="H153" s="15" t="str">
        <f>IF($M153=AK$2,COUNT(H$2:H152)+1,IF(AK$2&gt;$M153,"x",""))</f>
        <v/>
      </c>
      <c r="I153" s="15" t="str">
        <f>IF($M153=AL$2,COUNT(I$2:I152)+1,IF(AL$2&gt;$M153,"x",""))</f>
        <v/>
      </c>
      <c r="J153" s="15" t="str">
        <f>IF($M153=AM$2,COUNT(J$2:J152)+1,IF(AM$2&gt;$M153,"x",""))</f>
        <v/>
      </c>
      <c r="L153" s="16">
        <v>151</v>
      </c>
      <c r="M153" s="17" t="str">
        <f>IF(AD153&lt;&gt;"",$AD$2,IF(AE153&lt;&gt;"",$AE$2,IF(AF153&lt;&gt;"",$AF$2,IF(AG153&lt;&gt;"",$AG$2,IF(AH153&lt;&gt;"",$AH$2,IF(AI153&lt;&gt;"",$AI$2,IF(AJ153&lt;&gt;"",$AJ$2,IF(AK153&lt;&gt;"",$AK$2,IF(AL153&lt;&gt;"",$AL$2,IF(AM153&lt;&gt;"",$AM$2,""))))))))))</f>
        <v/>
      </c>
      <c r="N153" s="16" t="str">
        <f t="shared" si="41"/>
        <v/>
      </c>
      <c r="O153" s="16" t="str">
        <f t="shared" si="42"/>
        <v/>
      </c>
      <c r="P153" s="16" t="str">
        <f t="shared" si="43"/>
        <v/>
      </c>
      <c r="Q153" s="16" t="str">
        <f t="shared" si="44"/>
        <v/>
      </c>
      <c r="R153" s="16" t="str">
        <f t="shared" si="45"/>
        <v/>
      </c>
      <c r="S153" s="16" t="str">
        <f t="shared" si="46"/>
        <v/>
      </c>
      <c r="T153" s="16" t="str">
        <f t="shared" si="47"/>
        <v/>
      </c>
      <c r="U153" s="16" t="str">
        <f t="shared" si="48"/>
        <v/>
      </c>
      <c r="V153" s="16" t="str">
        <f t="shared" si="49"/>
        <v/>
      </c>
      <c r="W153" s="16" t="str">
        <f t="shared" si="50"/>
        <v/>
      </c>
      <c r="Y153" s="16" t="str">
        <f>IF(OR($M153&lt;2,$M153=""),"",VLOOKUP($L153,$L:$W,$M153+Y$2,FALSE))</f>
        <v/>
      </c>
      <c r="Z153" s="16" t="str">
        <f t="shared" si="40"/>
        <v xml:space="preserve"> [] </v>
      </c>
      <c r="AA153" s="16" t="str">
        <f>IF(OR($M153&lt;2,$M153=""),"",VLOOKUP($L153,$L:$W,$M153+AA$2,FALSE))</f>
        <v/>
      </c>
      <c r="AC153" s="29" t="str">
        <f t="shared" si="39"/>
        <v/>
      </c>
      <c r="AD153" s="6"/>
      <c r="AE153" s="7"/>
      <c r="AF153" s="7"/>
      <c r="AG153" s="7"/>
      <c r="AH153" s="7"/>
      <c r="AI153" s="7"/>
      <c r="AJ153" s="7"/>
      <c r="AK153" s="7"/>
      <c r="AL153" s="7"/>
      <c r="AM153" s="8"/>
      <c r="AN153" s="9"/>
      <c r="AO153" s="10"/>
      <c r="AQ153" s="30"/>
      <c r="AR153" s="31" t="str">
        <f t="shared" si="38"/>
        <v/>
      </c>
      <c r="AS153" s="32"/>
    </row>
    <row r="154" spans="1:45" x14ac:dyDescent="0.3">
      <c r="A154" s="15" t="str">
        <f>IF($M154=AD$2,COUNT(A$2:A153)+1,IF(AD$2&gt;$M154,"x",""))</f>
        <v/>
      </c>
      <c r="B154" s="15" t="str">
        <f>IF($M154=AE$2,COUNT(B$2:B153)+1,IF(AE$2&gt;$M154,"x",""))</f>
        <v/>
      </c>
      <c r="C154" s="15" t="str">
        <f>IF($M154=AF$2,COUNT(C$2:C153)+1,IF(AF$2&gt;$M154,"x",""))</f>
        <v/>
      </c>
      <c r="D154" s="15" t="str">
        <f>IF($M154=AG$2,COUNT(D$2:D153)+1,IF(AG$2&gt;$M154,"x",""))</f>
        <v/>
      </c>
      <c r="E154" s="15" t="str">
        <f>IF($M154=AH$2,COUNT(E$2:E153)+1,IF(AH$2&gt;$M154,"x",""))</f>
        <v/>
      </c>
      <c r="F154" s="15" t="str">
        <f>IF($M154=AI$2,COUNT(F$2:F153)+1,IF(AI$2&gt;$M154,"x",""))</f>
        <v/>
      </c>
      <c r="G154" s="15" t="str">
        <f>IF($M154=AJ$2,COUNT(G$2:G153)+1,IF(AJ$2&gt;$M154,"x",""))</f>
        <v/>
      </c>
      <c r="H154" s="15" t="str">
        <f>IF($M154=AK$2,COUNT(H$2:H153)+1,IF(AK$2&gt;$M154,"x",""))</f>
        <v/>
      </c>
      <c r="I154" s="15" t="str">
        <f>IF($M154=AL$2,COUNT(I$2:I153)+1,IF(AL$2&gt;$M154,"x",""))</f>
        <v/>
      </c>
      <c r="J154" s="15" t="str">
        <f>IF($M154=AM$2,COUNT(J$2:J153)+1,IF(AM$2&gt;$M154,"x",""))</f>
        <v/>
      </c>
      <c r="L154" s="16">
        <v>152</v>
      </c>
      <c r="M154" s="17" t="str">
        <f>IF(AD154&lt;&gt;"",$AD$2,IF(AE154&lt;&gt;"",$AE$2,IF(AF154&lt;&gt;"",$AF$2,IF(AG154&lt;&gt;"",$AG$2,IF(AH154&lt;&gt;"",$AH$2,IF(AI154&lt;&gt;"",$AI$2,IF(AJ154&lt;&gt;"",$AJ$2,IF(AK154&lt;&gt;"",$AK$2,IF(AL154&lt;&gt;"",$AL$2,IF(AM154&lt;&gt;"",$AM$2,""))))))))))</f>
        <v/>
      </c>
      <c r="N154" s="16" t="str">
        <f t="shared" si="41"/>
        <v/>
      </c>
      <c r="O154" s="16" t="str">
        <f t="shared" si="42"/>
        <v/>
      </c>
      <c r="P154" s="16" t="str">
        <f t="shared" si="43"/>
        <v/>
      </c>
      <c r="Q154" s="16" t="str">
        <f t="shared" si="44"/>
        <v/>
      </c>
      <c r="R154" s="16" t="str">
        <f t="shared" si="45"/>
        <v/>
      </c>
      <c r="S154" s="16" t="str">
        <f t="shared" si="46"/>
        <v/>
      </c>
      <c r="T154" s="16" t="str">
        <f t="shared" si="47"/>
        <v/>
      </c>
      <c r="U154" s="16" t="str">
        <f t="shared" si="48"/>
        <v/>
      </c>
      <c r="V154" s="16" t="str">
        <f t="shared" si="49"/>
        <v/>
      </c>
      <c r="W154" s="16" t="str">
        <f t="shared" si="50"/>
        <v/>
      </c>
      <c r="Y154" s="16" t="str">
        <f>IF(OR($M154&lt;2,$M154=""),"",VLOOKUP($L154,$L:$W,$M154+Y$2,FALSE))</f>
        <v/>
      </c>
      <c r="Z154" s="16" t="str">
        <f t="shared" si="40"/>
        <v xml:space="preserve"> [] </v>
      </c>
      <c r="AA154" s="16" t="str">
        <f>IF(OR($M154&lt;2,$M154=""),"",VLOOKUP($L154,$L:$W,$M154+AA$2,FALSE))</f>
        <v/>
      </c>
      <c r="AC154" s="29" t="str">
        <f t="shared" si="39"/>
        <v/>
      </c>
      <c r="AD154" s="6"/>
      <c r="AE154" s="7"/>
      <c r="AF154" s="7"/>
      <c r="AG154" s="7"/>
      <c r="AH154" s="7"/>
      <c r="AI154" s="7"/>
      <c r="AJ154" s="7"/>
      <c r="AK154" s="7"/>
      <c r="AL154" s="7"/>
      <c r="AM154" s="8"/>
      <c r="AN154" s="9"/>
      <c r="AO154" s="10"/>
      <c r="AQ154" s="30"/>
      <c r="AR154" s="31" t="str">
        <f t="shared" si="38"/>
        <v/>
      </c>
      <c r="AS154" s="32"/>
    </row>
    <row r="155" spans="1:45" x14ac:dyDescent="0.3">
      <c r="A155" s="15" t="str">
        <f>IF($M155=AD$2,COUNT(A$2:A154)+1,IF(AD$2&gt;$M155,"x",""))</f>
        <v/>
      </c>
      <c r="B155" s="15" t="str">
        <f>IF($M155=AE$2,COUNT(B$2:B154)+1,IF(AE$2&gt;$M155,"x",""))</f>
        <v/>
      </c>
      <c r="C155" s="15" t="str">
        <f>IF($M155=AF$2,COUNT(C$2:C154)+1,IF(AF$2&gt;$M155,"x",""))</f>
        <v/>
      </c>
      <c r="D155" s="15" t="str">
        <f>IF($M155=AG$2,COUNT(D$2:D154)+1,IF(AG$2&gt;$M155,"x",""))</f>
        <v/>
      </c>
      <c r="E155" s="15" t="str">
        <f>IF($M155=AH$2,COUNT(E$2:E154)+1,IF(AH$2&gt;$M155,"x",""))</f>
        <v/>
      </c>
      <c r="F155" s="15" t="str">
        <f>IF($M155=AI$2,COUNT(F$2:F154)+1,IF(AI$2&gt;$M155,"x",""))</f>
        <v/>
      </c>
      <c r="G155" s="15" t="str">
        <f>IF($M155=AJ$2,COUNT(G$2:G154)+1,IF(AJ$2&gt;$M155,"x",""))</f>
        <v/>
      </c>
      <c r="H155" s="15" t="str">
        <f>IF($M155=AK$2,COUNT(H$2:H154)+1,IF(AK$2&gt;$M155,"x",""))</f>
        <v/>
      </c>
      <c r="I155" s="15" t="str">
        <f>IF($M155=AL$2,COUNT(I$2:I154)+1,IF(AL$2&gt;$M155,"x",""))</f>
        <v/>
      </c>
      <c r="J155" s="15" t="str">
        <f>IF($M155=AM$2,COUNT(J$2:J154)+1,IF(AM$2&gt;$M155,"x",""))</f>
        <v/>
      </c>
      <c r="L155" s="16">
        <v>153</v>
      </c>
      <c r="M155" s="17" t="str">
        <f>IF(AD155&lt;&gt;"",$AD$2,IF(AE155&lt;&gt;"",$AE$2,IF(AF155&lt;&gt;"",$AF$2,IF(AG155&lt;&gt;"",$AG$2,IF(AH155&lt;&gt;"",$AH$2,IF(AI155&lt;&gt;"",$AI$2,IF(AJ155&lt;&gt;"",$AJ$2,IF(AK155&lt;&gt;"",$AK$2,IF(AL155&lt;&gt;"",$AL$2,IF(AM155&lt;&gt;"",$AM$2,""))))))))))</f>
        <v/>
      </c>
      <c r="N155" s="16" t="str">
        <f t="shared" si="41"/>
        <v/>
      </c>
      <c r="O155" s="16" t="str">
        <f t="shared" si="42"/>
        <v/>
      </c>
      <c r="P155" s="16" t="str">
        <f t="shared" si="43"/>
        <v/>
      </c>
      <c r="Q155" s="16" t="str">
        <f t="shared" si="44"/>
        <v/>
      </c>
      <c r="R155" s="16" t="str">
        <f t="shared" si="45"/>
        <v/>
      </c>
      <c r="S155" s="16" t="str">
        <f t="shared" si="46"/>
        <v/>
      </c>
      <c r="T155" s="16" t="str">
        <f t="shared" si="47"/>
        <v/>
      </c>
      <c r="U155" s="16" t="str">
        <f t="shared" si="48"/>
        <v/>
      </c>
      <c r="V155" s="16" t="str">
        <f t="shared" si="49"/>
        <v/>
      </c>
      <c r="W155" s="16" t="str">
        <f t="shared" si="50"/>
        <v/>
      </c>
      <c r="Y155" s="16" t="str">
        <f>IF(OR($M155&lt;2,$M155=""),"",VLOOKUP($L155,$L:$W,$M155+Y$2,FALSE))</f>
        <v/>
      </c>
      <c r="Z155" s="16" t="str">
        <f t="shared" si="40"/>
        <v xml:space="preserve"> [] </v>
      </c>
      <c r="AA155" s="16" t="str">
        <f>IF(OR($M155&lt;2,$M155=""),"",VLOOKUP($L155,$L:$W,$M155+AA$2,FALSE))</f>
        <v/>
      </c>
      <c r="AC155" s="29" t="str">
        <f t="shared" si="39"/>
        <v/>
      </c>
      <c r="AD155" s="6"/>
      <c r="AE155" s="7"/>
      <c r="AF155" s="7"/>
      <c r="AG155" s="7"/>
      <c r="AH155" s="7"/>
      <c r="AI155" s="7"/>
      <c r="AJ155" s="7"/>
      <c r="AK155" s="7"/>
      <c r="AL155" s="7"/>
      <c r="AM155" s="8"/>
      <c r="AN155" s="9"/>
      <c r="AO155" s="10"/>
      <c r="AQ155" s="30"/>
      <c r="AR155" s="31" t="str">
        <f t="shared" si="38"/>
        <v/>
      </c>
      <c r="AS155" s="32"/>
    </row>
    <row r="156" spans="1:45" x14ac:dyDescent="0.3">
      <c r="A156" s="15" t="str">
        <f>IF($M156=AD$2,COUNT(A$2:A155)+1,IF(AD$2&gt;$M156,"x",""))</f>
        <v/>
      </c>
      <c r="B156" s="15" t="str">
        <f>IF($M156=AE$2,COUNT(B$2:B155)+1,IF(AE$2&gt;$M156,"x",""))</f>
        <v/>
      </c>
      <c r="C156" s="15" t="str">
        <f>IF($M156=AF$2,COUNT(C$2:C155)+1,IF(AF$2&gt;$M156,"x",""))</f>
        <v/>
      </c>
      <c r="D156" s="15" t="str">
        <f>IF($M156=AG$2,COUNT(D$2:D155)+1,IF(AG$2&gt;$M156,"x",""))</f>
        <v/>
      </c>
      <c r="E156" s="15" t="str">
        <f>IF($M156=AH$2,COUNT(E$2:E155)+1,IF(AH$2&gt;$M156,"x",""))</f>
        <v/>
      </c>
      <c r="F156" s="15" t="str">
        <f>IF($M156=AI$2,COUNT(F$2:F155)+1,IF(AI$2&gt;$M156,"x",""))</f>
        <v/>
      </c>
      <c r="G156" s="15" t="str">
        <f>IF($M156=AJ$2,COUNT(G$2:G155)+1,IF(AJ$2&gt;$M156,"x",""))</f>
        <v/>
      </c>
      <c r="H156" s="15" t="str">
        <f>IF($M156=AK$2,COUNT(H$2:H155)+1,IF(AK$2&gt;$M156,"x",""))</f>
        <v/>
      </c>
      <c r="I156" s="15" t="str">
        <f>IF($M156=AL$2,COUNT(I$2:I155)+1,IF(AL$2&gt;$M156,"x",""))</f>
        <v/>
      </c>
      <c r="J156" s="15" t="str">
        <f>IF($M156=AM$2,COUNT(J$2:J155)+1,IF(AM$2&gt;$M156,"x",""))</f>
        <v/>
      </c>
      <c r="L156" s="16">
        <v>154</v>
      </c>
      <c r="M156" s="17" t="str">
        <f>IF(AD156&lt;&gt;"",$AD$2,IF(AE156&lt;&gt;"",$AE$2,IF(AF156&lt;&gt;"",$AF$2,IF(AG156&lt;&gt;"",$AG$2,IF(AH156&lt;&gt;"",$AH$2,IF(AI156&lt;&gt;"",$AI$2,IF(AJ156&lt;&gt;"",$AJ$2,IF(AK156&lt;&gt;"",$AK$2,IF(AL156&lt;&gt;"",$AL$2,IF(AM156&lt;&gt;"",$AM$2,""))))))))))</f>
        <v/>
      </c>
      <c r="N156" s="16" t="str">
        <f t="shared" si="41"/>
        <v/>
      </c>
      <c r="O156" s="16" t="str">
        <f t="shared" si="42"/>
        <v/>
      </c>
      <c r="P156" s="16" t="str">
        <f t="shared" si="43"/>
        <v/>
      </c>
      <c r="Q156" s="16" t="str">
        <f t="shared" si="44"/>
        <v/>
      </c>
      <c r="R156" s="16" t="str">
        <f t="shared" si="45"/>
        <v/>
      </c>
      <c r="S156" s="16" t="str">
        <f t="shared" si="46"/>
        <v/>
      </c>
      <c r="T156" s="16" t="str">
        <f t="shared" si="47"/>
        <v/>
      </c>
      <c r="U156" s="16" t="str">
        <f t="shared" si="48"/>
        <v/>
      </c>
      <c r="V156" s="16" t="str">
        <f t="shared" si="49"/>
        <v/>
      </c>
      <c r="W156" s="16" t="str">
        <f t="shared" si="50"/>
        <v/>
      </c>
      <c r="Y156" s="16" t="str">
        <f>IF(OR($M156&lt;2,$M156=""),"",VLOOKUP($L156,$L:$W,$M156+Y$2,FALSE))</f>
        <v/>
      </c>
      <c r="Z156" s="16" t="str">
        <f t="shared" si="40"/>
        <v xml:space="preserve"> [] </v>
      </c>
      <c r="AA156" s="16" t="str">
        <f>IF(OR($M156&lt;2,$M156=""),"",VLOOKUP($L156,$L:$W,$M156+AA$2,FALSE))</f>
        <v/>
      </c>
      <c r="AC156" s="29" t="str">
        <f t="shared" si="39"/>
        <v/>
      </c>
      <c r="AD156" s="6"/>
      <c r="AE156" s="7"/>
      <c r="AF156" s="7"/>
      <c r="AG156" s="7"/>
      <c r="AH156" s="7"/>
      <c r="AI156" s="7"/>
      <c r="AJ156" s="7"/>
      <c r="AK156" s="7"/>
      <c r="AL156" s="7"/>
      <c r="AM156" s="8"/>
      <c r="AN156" s="9"/>
      <c r="AO156" s="10"/>
      <c r="AQ156" s="30"/>
      <c r="AR156" s="31" t="str">
        <f t="shared" si="38"/>
        <v/>
      </c>
      <c r="AS156" s="32"/>
    </row>
    <row r="157" spans="1:45" x14ac:dyDescent="0.3">
      <c r="A157" s="15" t="str">
        <f>IF($M157=AD$2,COUNT(A$2:A156)+1,IF(AD$2&gt;$M157,"x",""))</f>
        <v/>
      </c>
      <c r="B157" s="15" t="str">
        <f>IF($M157=AE$2,COUNT(B$2:B156)+1,IF(AE$2&gt;$M157,"x",""))</f>
        <v/>
      </c>
      <c r="C157" s="15" t="str">
        <f>IF($M157=AF$2,COUNT(C$2:C156)+1,IF(AF$2&gt;$M157,"x",""))</f>
        <v/>
      </c>
      <c r="D157" s="15" t="str">
        <f>IF($M157=AG$2,COUNT(D$2:D156)+1,IF(AG$2&gt;$M157,"x",""))</f>
        <v/>
      </c>
      <c r="E157" s="15" t="str">
        <f>IF($M157=AH$2,COUNT(E$2:E156)+1,IF(AH$2&gt;$M157,"x",""))</f>
        <v/>
      </c>
      <c r="F157" s="15" t="str">
        <f>IF($M157=AI$2,COUNT(F$2:F156)+1,IF(AI$2&gt;$M157,"x",""))</f>
        <v/>
      </c>
      <c r="G157" s="15" t="str">
        <f>IF($M157=AJ$2,COUNT(G$2:G156)+1,IF(AJ$2&gt;$M157,"x",""))</f>
        <v/>
      </c>
      <c r="H157" s="15" t="str">
        <f>IF($M157=AK$2,COUNT(H$2:H156)+1,IF(AK$2&gt;$M157,"x",""))</f>
        <v/>
      </c>
      <c r="I157" s="15" t="str">
        <f>IF($M157=AL$2,COUNT(I$2:I156)+1,IF(AL$2&gt;$M157,"x",""))</f>
        <v/>
      </c>
      <c r="J157" s="15" t="str">
        <f>IF($M157=AM$2,COUNT(J$2:J156)+1,IF(AM$2&gt;$M157,"x",""))</f>
        <v/>
      </c>
      <c r="L157" s="16">
        <v>155</v>
      </c>
      <c r="M157" s="17" t="str">
        <f>IF(AD157&lt;&gt;"",$AD$2,IF(AE157&lt;&gt;"",$AE$2,IF(AF157&lt;&gt;"",$AF$2,IF(AG157&lt;&gt;"",$AG$2,IF(AH157&lt;&gt;"",$AH$2,IF(AI157&lt;&gt;"",$AI$2,IF(AJ157&lt;&gt;"",$AJ$2,IF(AK157&lt;&gt;"",$AK$2,IF(AL157&lt;&gt;"",$AL$2,IF(AM157&lt;&gt;"",$AM$2,""))))))))))</f>
        <v/>
      </c>
      <c r="N157" s="16" t="str">
        <f t="shared" si="41"/>
        <v/>
      </c>
      <c r="O157" s="16" t="str">
        <f t="shared" si="42"/>
        <v/>
      </c>
      <c r="P157" s="16" t="str">
        <f t="shared" si="43"/>
        <v/>
      </c>
      <c r="Q157" s="16" t="str">
        <f t="shared" si="44"/>
        <v/>
      </c>
      <c r="R157" s="16" t="str">
        <f t="shared" si="45"/>
        <v/>
      </c>
      <c r="S157" s="16" t="str">
        <f t="shared" si="46"/>
        <v/>
      </c>
      <c r="T157" s="16" t="str">
        <f t="shared" si="47"/>
        <v/>
      </c>
      <c r="U157" s="16" t="str">
        <f t="shared" si="48"/>
        <v/>
      </c>
      <c r="V157" s="16" t="str">
        <f t="shared" si="49"/>
        <v/>
      </c>
      <c r="W157" s="16" t="str">
        <f t="shared" si="50"/>
        <v/>
      </c>
      <c r="Y157" s="16" t="str">
        <f>IF(OR($M157&lt;2,$M157=""),"",VLOOKUP($L157,$L:$W,$M157+Y$2,FALSE))</f>
        <v/>
      </c>
      <c r="Z157" s="16" t="str">
        <f t="shared" si="40"/>
        <v xml:space="preserve"> [] </v>
      </c>
      <c r="AA157" s="16" t="str">
        <f>IF(OR($M157&lt;2,$M157=""),"",VLOOKUP($L157,$L:$W,$M157+AA$2,FALSE))</f>
        <v/>
      </c>
      <c r="AC157" s="29" t="str">
        <f t="shared" si="39"/>
        <v/>
      </c>
      <c r="AD157" s="6"/>
      <c r="AE157" s="7"/>
      <c r="AF157" s="7"/>
      <c r="AG157" s="7"/>
      <c r="AH157" s="7"/>
      <c r="AI157" s="7"/>
      <c r="AJ157" s="7"/>
      <c r="AK157" s="7"/>
      <c r="AL157" s="7"/>
      <c r="AM157" s="8"/>
      <c r="AN157" s="9"/>
      <c r="AO157" s="10"/>
      <c r="AQ157" s="30"/>
      <c r="AR157" s="31" t="str">
        <f t="shared" si="38"/>
        <v/>
      </c>
      <c r="AS157" s="32"/>
    </row>
    <row r="158" spans="1:45" x14ac:dyDescent="0.3">
      <c r="A158" s="15" t="str">
        <f>IF($M158=AD$2,COUNT(A$2:A157)+1,IF(AD$2&gt;$M158,"x",""))</f>
        <v/>
      </c>
      <c r="B158" s="15" t="str">
        <f>IF($M158=AE$2,COUNT(B$2:B157)+1,IF(AE$2&gt;$M158,"x",""))</f>
        <v/>
      </c>
      <c r="C158" s="15" t="str">
        <f>IF($M158=AF$2,COUNT(C$2:C157)+1,IF(AF$2&gt;$M158,"x",""))</f>
        <v/>
      </c>
      <c r="D158" s="15" t="str">
        <f>IF($M158=AG$2,COUNT(D$2:D157)+1,IF(AG$2&gt;$M158,"x",""))</f>
        <v/>
      </c>
      <c r="E158" s="15" t="str">
        <f>IF($M158=AH$2,COUNT(E$2:E157)+1,IF(AH$2&gt;$M158,"x",""))</f>
        <v/>
      </c>
      <c r="F158" s="15" t="str">
        <f>IF($M158=AI$2,COUNT(F$2:F157)+1,IF(AI$2&gt;$M158,"x",""))</f>
        <v/>
      </c>
      <c r="G158" s="15" t="str">
        <f>IF($M158=AJ$2,COUNT(G$2:G157)+1,IF(AJ$2&gt;$M158,"x",""))</f>
        <v/>
      </c>
      <c r="H158" s="15" t="str">
        <f>IF($M158=AK$2,COUNT(H$2:H157)+1,IF(AK$2&gt;$M158,"x",""))</f>
        <v/>
      </c>
      <c r="I158" s="15" t="str">
        <f>IF($M158=AL$2,COUNT(I$2:I157)+1,IF(AL$2&gt;$M158,"x",""))</f>
        <v/>
      </c>
      <c r="J158" s="15" t="str">
        <f>IF($M158=AM$2,COUNT(J$2:J157)+1,IF(AM$2&gt;$M158,"x",""))</f>
        <v/>
      </c>
      <c r="L158" s="16">
        <v>156</v>
      </c>
      <c r="M158" s="17" t="str">
        <f>IF(AD158&lt;&gt;"",$AD$2,IF(AE158&lt;&gt;"",$AE$2,IF(AF158&lt;&gt;"",$AF$2,IF(AG158&lt;&gt;"",$AG$2,IF(AH158&lt;&gt;"",$AH$2,IF(AI158&lt;&gt;"",$AI$2,IF(AJ158&lt;&gt;"",$AJ$2,IF(AK158&lt;&gt;"",$AK$2,IF(AL158&lt;&gt;"",$AL$2,IF(AM158&lt;&gt;"",$AM$2,""))))))))))</f>
        <v/>
      </c>
      <c r="N158" s="16" t="str">
        <f t="shared" si="41"/>
        <v/>
      </c>
      <c r="O158" s="16" t="str">
        <f t="shared" si="42"/>
        <v/>
      </c>
      <c r="P158" s="16" t="str">
        <f t="shared" si="43"/>
        <v/>
      </c>
      <c r="Q158" s="16" t="str">
        <f t="shared" si="44"/>
        <v/>
      </c>
      <c r="R158" s="16" t="str">
        <f t="shared" si="45"/>
        <v/>
      </c>
      <c r="S158" s="16" t="str">
        <f t="shared" si="46"/>
        <v/>
      </c>
      <c r="T158" s="16" t="str">
        <f t="shared" si="47"/>
        <v/>
      </c>
      <c r="U158" s="16" t="str">
        <f t="shared" si="48"/>
        <v/>
      </c>
      <c r="V158" s="16" t="str">
        <f t="shared" si="49"/>
        <v/>
      </c>
      <c r="W158" s="16" t="str">
        <f t="shared" si="50"/>
        <v/>
      </c>
      <c r="Y158" s="16" t="str">
        <f>IF(OR($M158&lt;2,$M158=""),"",VLOOKUP($L158,$L:$W,$M158+Y$2,FALSE))</f>
        <v/>
      </c>
      <c r="Z158" s="16" t="str">
        <f t="shared" si="40"/>
        <v xml:space="preserve"> [] </v>
      </c>
      <c r="AA158" s="16" t="str">
        <f>IF(OR($M158&lt;2,$M158=""),"",VLOOKUP($L158,$L:$W,$M158+AA$2,FALSE))</f>
        <v/>
      </c>
      <c r="AC158" s="29" t="str">
        <f t="shared" si="39"/>
        <v/>
      </c>
      <c r="AD158" s="6"/>
      <c r="AE158" s="7"/>
      <c r="AF158" s="7"/>
      <c r="AG158" s="7"/>
      <c r="AH158" s="7"/>
      <c r="AI158" s="7"/>
      <c r="AJ158" s="7"/>
      <c r="AK158" s="7"/>
      <c r="AL158" s="7"/>
      <c r="AM158" s="8"/>
      <c r="AN158" s="9"/>
      <c r="AO158" s="10"/>
      <c r="AQ158" s="30"/>
      <c r="AR158" s="31" t="str">
        <f t="shared" si="38"/>
        <v/>
      </c>
      <c r="AS158" s="32"/>
    </row>
    <row r="159" spans="1:45" x14ac:dyDescent="0.3">
      <c r="A159" s="15" t="str">
        <f>IF($M159=AD$2,COUNT(A$2:A158)+1,IF(AD$2&gt;$M159,"x",""))</f>
        <v/>
      </c>
      <c r="B159" s="15" t="str">
        <f>IF($M159=AE$2,COUNT(B$2:B158)+1,IF(AE$2&gt;$M159,"x",""))</f>
        <v/>
      </c>
      <c r="C159" s="15" t="str">
        <f>IF($M159=AF$2,COUNT(C$2:C158)+1,IF(AF$2&gt;$M159,"x",""))</f>
        <v/>
      </c>
      <c r="D159" s="15" t="str">
        <f>IF($M159=AG$2,COUNT(D$2:D158)+1,IF(AG$2&gt;$M159,"x",""))</f>
        <v/>
      </c>
      <c r="E159" s="15" t="str">
        <f>IF($M159=AH$2,COUNT(E$2:E158)+1,IF(AH$2&gt;$M159,"x",""))</f>
        <v/>
      </c>
      <c r="F159" s="15" t="str">
        <f>IF($M159=AI$2,COUNT(F$2:F158)+1,IF(AI$2&gt;$M159,"x",""))</f>
        <v/>
      </c>
      <c r="G159" s="15" t="str">
        <f>IF($M159=AJ$2,COUNT(G$2:G158)+1,IF(AJ$2&gt;$M159,"x",""))</f>
        <v/>
      </c>
      <c r="H159" s="15" t="str">
        <f>IF($M159=AK$2,COUNT(H$2:H158)+1,IF(AK$2&gt;$M159,"x",""))</f>
        <v/>
      </c>
      <c r="I159" s="15" t="str">
        <f>IF($M159=AL$2,COUNT(I$2:I158)+1,IF(AL$2&gt;$M159,"x",""))</f>
        <v/>
      </c>
      <c r="J159" s="15" t="str">
        <f>IF($M159=AM$2,COUNT(J$2:J158)+1,IF(AM$2&gt;$M159,"x",""))</f>
        <v/>
      </c>
      <c r="L159" s="16">
        <v>157</v>
      </c>
      <c r="M159" s="17" t="str">
        <f>IF(AD159&lt;&gt;"",$AD$2,IF(AE159&lt;&gt;"",$AE$2,IF(AF159&lt;&gt;"",$AF$2,IF(AG159&lt;&gt;"",$AG$2,IF(AH159&lt;&gt;"",$AH$2,IF(AI159&lt;&gt;"",$AI$2,IF(AJ159&lt;&gt;"",$AJ$2,IF(AK159&lt;&gt;"",$AK$2,IF(AL159&lt;&gt;"",$AL$2,IF(AM159&lt;&gt;"",$AM$2,""))))))))))</f>
        <v/>
      </c>
      <c r="N159" s="16" t="str">
        <f t="shared" si="41"/>
        <v/>
      </c>
      <c r="O159" s="16" t="str">
        <f t="shared" si="42"/>
        <v/>
      </c>
      <c r="P159" s="16" t="str">
        <f t="shared" si="43"/>
        <v/>
      </c>
      <c r="Q159" s="16" t="str">
        <f t="shared" si="44"/>
        <v/>
      </c>
      <c r="R159" s="16" t="str">
        <f t="shared" si="45"/>
        <v/>
      </c>
      <c r="S159" s="16" t="str">
        <f t="shared" si="46"/>
        <v/>
      </c>
      <c r="T159" s="16" t="str">
        <f t="shared" si="47"/>
        <v/>
      </c>
      <c r="U159" s="16" t="str">
        <f t="shared" si="48"/>
        <v/>
      </c>
      <c r="V159" s="16" t="str">
        <f t="shared" si="49"/>
        <v/>
      </c>
      <c r="W159" s="16" t="str">
        <f t="shared" si="50"/>
        <v/>
      </c>
      <c r="Y159" s="16" t="str">
        <f>IF(OR($M159&lt;2,$M159=""),"",VLOOKUP($L159,$L:$W,$M159+Y$2,FALSE))</f>
        <v/>
      </c>
      <c r="Z159" s="16" t="str">
        <f t="shared" si="40"/>
        <v xml:space="preserve"> [] </v>
      </c>
      <c r="AA159" s="16" t="str">
        <f>IF(OR($M159&lt;2,$M159=""),"",VLOOKUP($L159,$L:$W,$M159+AA$2,FALSE))</f>
        <v/>
      </c>
      <c r="AC159" s="29" t="str">
        <f t="shared" si="39"/>
        <v/>
      </c>
      <c r="AD159" s="6"/>
      <c r="AE159" s="7"/>
      <c r="AF159" s="7"/>
      <c r="AG159" s="7"/>
      <c r="AH159" s="7"/>
      <c r="AI159" s="7"/>
      <c r="AJ159" s="7"/>
      <c r="AK159" s="7"/>
      <c r="AL159" s="7"/>
      <c r="AM159" s="8"/>
      <c r="AN159" s="9"/>
      <c r="AO159" s="10"/>
      <c r="AQ159" s="30"/>
      <c r="AR159" s="31" t="str">
        <f t="shared" si="38"/>
        <v/>
      </c>
      <c r="AS159" s="32"/>
    </row>
    <row r="160" spans="1:45" x14ac:dyDescent="0.3">
      <c r="A160" s="15" t="str">
        <f>IF($M160=AD$2,COUNT(A$2:A159)+1,IF(AD$2&gt;$M160,"x",""))</f>
        <v/>
      </c>
      <c r="B160" s="15" t="str">
        <f>IF($M160=AE$2,COUNT(B$2:B159)+1,IF(AE$2&gt;$M160,"x",""))</f>
        <v/>
      </c>
      <c r="C160" s="15" t="str">
        <f>IF($M160=AF$2,COUNT(C$2:C159)+1,IF(AF$2&gt;$M160,"x",""))</f>
        <v/>
      </c>
      <c r="D160" s="15" t="str">
        <f>IF($M160=AG$2,COUNT(D$2:D159)+1,IF(AG$2&gt;$M160,"x",""))</f>
        <v/>
      </c>
      <c r="E160" s="15" t="str">
        <f>IF($M160=AH$2,COUNT(E$2:E159)+1,IF(AH$2&gt;$M160,"x",""))</f>
        <v/>
      </c>
      <c r="F160" s="15" t="str">
        <f>IF($M160=AI$2,COUNT(F$2:F159)+1,IF(AI$2&gt;$M160,"x",""))</f>
        <v/>
      </c>
      <c r="G160" s="15" t="str">
        <f>IF($M160=AJ$2,COUNT(G$2:G159)+1,IF(AJ$2&gt;$M160,"x",""))</f>
        <v/>
      </c>
      <c r="H160" s="15" t="str">
        <f>IF($M160=AK$2,COUNT(H$2:H159)+1,IF(AK$2&gt;$M160,"x",""))</f>
        <v/>
      </c>
      <c r="I160" s="15" t="str">
        <f>IF($M160=AL$2,COUNT(I$2:I159)+1,IF(AL$2&gt;$M160,"x",""))</f>
        <v/>
      </c>
      <c r="J160" s="15" t="str">
        <f>IF($M160=AM$2,COUNT(J$2:J159)+1,IF(AM$2&gt;$M160,"x",""))</f>
        <v/>
      </c>
      <c r="L160" s="16">
        <v>158</v>
      </c>
      <c r="M160" s="17" t="str">
        <f>IF(AD160&lt;&gt;"",$AD$2,IF(AE160&lt;&gt;"",$AE$2,IF(AF160&lt;&gt;"",$AF$2,IF(AG160&lt;&gt;"",$AG$2,IF(AH160&lt;&gt;"",$AH$2,IF(AI160&lt;&gt;"",$AI$2,IF(AJ160&lt;&gt;"",$AJ$2,IF(AK160&lt;&gt;"",$AK$2,IF(AL160&lt;&gt;"",$AL$2,IF(AM160&lt;&gt;"",$AM$2,""))))))))))</f>
        <v/>
      </c>
      <c r="N160" s="16" t="str">
        <f t="shared" si="41"/>
        <v/>
      </c>
      <c r="O160" s="16" t="str">
        <f t="shared" si="42"/>
        <v/>
      </c>
      <c r="P160" s="16" t="str">
        <f t="shared" si="43"/>
        <v/>
      </c>
      <c r="Q160" s="16" t="str">
        <f t="shared" si="44"/>
        <v/>
      </c>
      <c r="R160" s="16" t="str">
        <f t="shared" si="45"/>
        <v/>
      </c>
      <c r="S160" s="16" t="str">
        <f t="shared" si="46"/>
        <v/>
      </c>
      <c r="T160" s="16" t="str">
        <f t="shared" si="47"/>
        <v/>
      </c>
      <c r="U160" s="16" t="str">
        <f t="shared" si="48"/>
        <v/>
      </c>
      <c r="V160" s="16" t="str">
        <f t="shared" si="49"/>
        <v/>
      </c>
      <c r="W160" s="16" t="str">
        <f t="shared" si="50"/>
        <v/>
      </c>
      <c r="Y160" s="16" t="str">
        <f>IF(OR($M160&lt;2,$M160=""),"",VLOOKUP($L160,$L:$W,$M160+Y$2,FALSE))</f>
        <v/>
      </c>
      <c r="Z160" s="16" t="str">
        <f t="shared" si="40"/>
        <v xml:space="preserve"> [] </v>
      </c>
      <c r="AA160" s="16" t="str">
        <f>IF(OR($M160&lt;2,$M160=""),"",VLOOKUP($L160,$L:$W,$M160+AA$2,FALSE))</f>
        <v/>
      </c>
      <c r="AC160" s="29" t="str">
        <f t="shared" si="39"/>
        <v/>
      </c>
      <c r="AD160" s="6"/>
      <c r="AE160" s="7"/>
      <c r="AF160" s="7"/>
      <c r="AG160" s="7"/>
      <c r="AH160" s="7"/>
      <c r="AI160" s="7"/>
      <c r="AJ160" s="7"/>
      <c r="AK160" s="7"/>
      <c r="AL160" s="7"/>
      <c r="AM160" s="8"/>
      <c r="AN160" s="9"/>
      <c r="AO160" s="10"/>
      <c r="AQ160" s="30"/>
      <c r="AR160" s="31" t="str">
        <f t="shared" si="38"/>
        <v/>
      </c>
      <c r="AS160" s="32"/>
    </row>
    <row r="161" spans="1:45" x14ac:dyDescent="0.3">
      <c r="A161" s="15" t="str">
        <f>IF($M161=AD$2,COUNT(A$2:A160)+1,IF(AD$2&gt;$M161,"x",""))</f>
        <v/>
      </c>
      <c r="B161" s="15" t="str">
        <f>IF($M161=AE$2,COUNT(B$2:B160)+1,IF(AE$2&gt;$M161,"x",""))</f>
        <v/>
      </c>
      <c r="C161" s="15" t="str">
        <f>IF($M161=AF$2,COUNT(C$2:C160)+1,IF(AF$2&gt;$M161,"x",""))</f>
        <v/>
      </c>
      <c r="D161" s="15" t="str">
        <f>IF($M161=AG$2,COUNT(D$2:D160)+1,IF(AG$2&gt;$M161,"x",""))</f>
        <v/>
      </c>
      <c r="E161" s="15" t="str">
        <f>IF($M161=AH$2,COUNT(E$2:E160)+1,IF(AH$2&gt;$M161,"x",""))</f>
        <v/>
      </c>
      <c r="F161" s="15" t="str">
        <f>IF($M161=AI$2,COUNT(F$2:F160)+1,IF(AI$2&gt;$M161,"x",""))</f>
        <v/>
      </c>
      <c r="G161" s="15" t="str">
        <f>IF($M161=AJ$2,COUNT(G$2:G160)+1,IF(AJ$2&gt;$M161,"x",""))</f>
        <v/>
      </c>
      <c r="H161" s="15" t="str">
        <f>IF($M161=AK$2,COUNT(H$2:H160)+1,IF(AK$2&gt;$M161,"x",""))</f>
        <v/>
      </c>
      <c r="I161" s="15" t="str">
        <f>IF($M161=AL$2,COUNT(I$2:I160)+1,IF(AL$2&gt;$M161,"x",""))</f>
        <v/>
      </c>
      <c r="J161" s="15" t="str">
        <f>IF($M161=AM$2,COUNT(J$2:J160)+1,IF(AM$2&gt;$M161,"x",""))</f>
        <v/>
      </c>
      <c r="L161" s="16">
        <v>159</v>
      </c>
      <c r="M161" s="17" t="str">
        <f>IF(AD161&lt;&gt;"",$AD$2,IF(AE161&lt;&gt;"",$AE$2,IF(AF161&lt;&gt;"",$AF$2,IF(AG161&lt;&gt;"",$AG$2,IF(AH161&lt;&gt;"",$AH$2,IF(AI161&lt;&gt;"",$AI$2,IF(AJ161&lt;&gt;"",$AJ$2,IF(AK161&lt;&gt;"",$AK$2,IF(AL161&lt;&gt;"",$AL$2,IF(AM161&lt;&gt;"",$AM$2,""))))))))))</f>
        <v/>
      </c>
      <c r="N161" s="16" t="str">
        <f t="shared" si="41"/>
        <v/>
      </c>
      <c r="O161" s="16" t="str">
        <f t="shared" si="42"/>
        <v/>
      </c>
      <c r="P161" s="16" t="str">
        <f t="shared" si="43"/>
        <v/>
      </c>
      <c r="Q161" s="16" t="str">
        <f t="shared" si="44"/>
        <v/>
      </c>
      <c r="R161" s="16" t="str">
        <f t="shared" si="45"/>
        <v/>
      </c>
      <c r="S161" s="16" t="str">
        <f t="shared" si="46"/>
        <v/>
      </c>
      <c r="T161" s="16" t="str">
        <f t="shared" si="47"/>
        <v/>
      </c>
      <c r="U161" s="16" t="str">
        <f t="shared" si="48"/>
        <v/>
      </c>
      <c r="V161" s="16" t="str">
        <f t="shared" si="49"/>
        <v/>
      </c>
      <c r="W161" s="16" t="str">
        <f t="shared" si="50"/>
        <v/>
      </c>
      <c r="Y161" s="16" t="str">
        <f>IF(OR($M161&lt;2,$M161=""),"",VLOOKUP($L161,$L:$W,$M161+Y$2,FALSE))</f>
        <v/>
      </c>
      <c r="Z161" s="16" t="str">
        <f t="shared" si="40"/>
        <v xml:space="preserve"> [] </v>
      </c>
      <c r="AA161" s="16" t="str">
        <f>IF(OR($M161&lt;2,$M161=""),"",VLOOKUP($L161,$L:$W,$M161+AA$2,FALSE))</f>
        <v/>
      </c>
      <c r="AC161" s="29" t="str">
        <f t="shared" si="39"/>
        <v/>
      </c>
      <c r="AD161" s="6"/>
      <c r="AE161" s="7"/>
      <c r="AF161" s="7"/>
      <c r="AG161" s="7"/>
      <c r="AH161" s="7"/>
      <c r="AI161" s="7"/>
      <c r="AJ161" s="7"/>
      <c r="AK161" s="7"/>
      <c r="AL161" s="7"/>
      <c r="AM161" s="8"/>
      <c r="AN161" s="9"/>
      <c r="AO161" s="10"/>
      <c r="AQ161" s="30"/>
      <c r="AR161" s="31" t="str">
        <f t="shared" si="38"/>
        <v/>
      </c>
      <c r="AS161" s="32"/>
    </row>
    <row r="162" spans="1:45" x14ac:dyDescent="0.3">
      <c r="A162" s="15" t="str">
        <f>IF($M162=AD$2,COUNT(A$2:A161)+1,IF(AD$2&gt;$M162,"x",""))</f>
        <v/>
      </c>
      <c r="B162" s="15" t="str">
        <f>IF($M162=AE$2,COUNT(B$2:B161)+1,IF(AE$2&gt;$M162,"x",""))</f>
        <v/>
      </c>
      <c r="C162" s="15" t="str">
        <f>IF($M162=AF$2,COUNT(C$2:C161)+1,IF(AF$2&gt;$M162,"x",""))</f>
        <v/>
      </c>
      <c r="D162" s="15" t="str">
        <f>IF($M162=AG$2,COUNT(D$2:D161)+1,IF(AG$2&gt;$M162,"x",""))</f>
        <v/>
      </c>
      <c r="E162" s="15" t="str">
        <f>IF($M162=AH$2,COUNT(E$2:E161)+1,IF(AH$2&gt;$M162,"x",""))</f>
        <v/>
      </c>
      <c r="F162" s="15" t="str">
        <f>IF($M162=AI$2,COUNT(F$2:F161)+1,IF(AI$2&gt;$M162,"x",""))</f>
        <v/>
      </c>
      <c r="G162" s="15" t="str">
        <f>IF($M162=AJ$2,COUNT(G$2:G161)+1,IF(AJ$2&gt;$M162,"x",""))</f>
        <v/>
      </c>
      <c r="H162" s="15" t="str">
        <f>IF($M162=AK$2,COUNT(H$2:H161)+1,IF(AK$2&gt;$M162,"x",""))</f>
        <v/>
      </c>
      <c r="I162" s="15" t="str">
        <f>IF($M162=AL$2,COUNT(I$2:I161)+1,IF(AL$2&gt;$M162,"x",""))</f>
        <v/>
      </c>
      <c r="J162" s="15" t="str">
        <f>IF($M162=AM$2,COUNT(J$2:J161)+1,IF(AM$2&gt;$M162,"x",""))</f>
        <v/>
      </c>
      <c r="L162" s="16">
        <v>160</v>
      </c>
      <c r="M162" s="17" t="str">
        <f>IF(AD162&lt;&gt;"",$AD$2,IF(AE162&lt;&gt;"",$AE$2,IF(AF162&lt;&gt;"",$AF$2,IF(AG162&lt;&gt;"",$AG$2,IF(AH162&lt;&gt;"",$AH$2,IF(AI162&lt;&gt;"",$AI$2,IF(AJ162&lt;&gt;"",$AJ$2,IF(AK162&lt;&gt;"",$AK$2,IF(AL162&lt;&gt;"",$AL$2,IF(AM162&lt;&gt;"",$AM$2,""))))))))))</f>
        <v/>
      </c>
      <c r="N162" s="16" t="str">
        <f t="shared" si="41"/>
        <v/>
      </c>
      <c r="O162" s="16" t="str">
        <f t="shared" si="42"/>
        <v/>
      </c>
      <c r="P162" s="16" t="str">
        <f t="shared" si="43"/>
        <v/>
      </c>
      <c r="Q162" s="16" t="str">
        <f t="shared" si="44"/>
        <v/>
      </c>
      <c r="R162" s="16" t="str">
        <f t="shared" si="45"/>
        <v/>
      </c>
      <c r="S162" s="16" t="str">
        <f t="shared" si="46"/>
        <v/>
      </c>
      <c r="T162" s="16" t="str">
        <f t="shared" si="47"/>
        <v/>
      </c>
      <c r="U162" s="16" t="str">
        <f t="shared" si="48"/>
        <v/>
      </c>
      <c r="V162" s="16" t="str">
        <f t="shared" si="49"/>
        <v/>
      </c>
      <c r="W162" s="16" t="str">
        <f t="shared" si="50"/>
        <v/>
      </c>
      <c r="Y162" s="16" t="str">
        <f>IF(OR($M162&lt;2,$M162=""),"",VLOOKUP($L162,$L:$W,$M162+Y$2,FALSE))</f>
        <v/>
      </c>
      <c r="Z162" s="16" t="str">
        <f t="shared" si="40"/>
        <v xml:space="preserve"> [] </v>
      </c>
      <c r="AA162" s="16" t="str">
        <f>IF(OR($M162&lt;2,$M162=""),"",VLOOKUP($L162,$L:$W,$M162+AA$2,FALSE))</f>
        <v/>
      </c>
      <c r="AC162" s="29" t="str">
        <f t="shared" si="39"/>
        <v/>
      </c>
      <c r="AD162" s="6"/>
      <c r="AE162" s="7"/>
      <c r="AF162" s="7"/>
      <c r="AG162" s="7"/>
      <c r="AH162" s="7"/>
      <c r="AI162" s="7"/>
      <c r="AJ162" s="7"/>
      <c r="AK162" s="7"/>
      <c r="AL162" s="7"/>
      <c r="AM162" s="8"/>
      <c r="AN162" s="9"/>
      <c r="AO162" s="10"/>
      <c r="AQ162" s="30"/>
      <c r="AR162" s="31" t="str">
        <f t="shared" si="38"/>
        <v/>
      </c>
      <c r="AS162" s="32"/>
    </row>
    <row r="163" spans="1:45" x14ac:dyDescent="0.3">
      <c r="A163" s="15" t="str">
        <f>IF($M163=AD$2,COUNT(A$2:A162)+1,IF(AD$2&gt;$M163,"x",""))</f>
        <v/>
      </c>
      <c r="B163" s="15" t="str">
        <f>IF($M163=AE$2,COUNT(B$2:B162)+1,IF(AE$2&gt;$M163,"x",""))</f>
        <v/>
      </c>
      <c r="C163" s="15" t="str">
        <f>IF($M163=AF$2,COUNT(C$2:C162)+1,IF(AF$2&gt;$M163,"x",""))</f>
        <v/>
      </c>
      <c r="D163" s="15" t="str">
        <f>IF($M163=AG$2,COUNT(D$2:D162)+1,IF(AG$2&gt;$M163,"x",""))</f>
        <v/>
      </c>
      <c r="E163" s="15" t="str">
        <f>IF($M163=AH$2,COUNT(E$2:E162)+1,IF(AH$2&gt;$M163,"x",""))</f>
        <v/>
      </c>
      <c r="F163" s="15" t="str">
        <f>IF($M163=AI$2,COUNT(F$2:F162)+1,IF(AI$2&gt;$M163,"x",""))</f>
        <v/>
      </c>
      <c r="G163" s="15" t="str">
        <f>IF($M163=AJ$2,COUNT(G$2:G162)+1,IF(AJ$2&gt;$M163,"x",""))</f>
        <v/>
      </c>
      <c r="H163" s="15" t="str">
        <f>IF($M163=AK$2,COUNT(H$2:H162)+1,IF(AK$2&gt;$M163,"x",""))</f>
        <v/>
      </c>
      <c r="I163" s="15" t="str">
        <f>IF($M163=AL$2,COUNT(I$2:I162)+1,IF(AL$2&gt;$M163,"x",""))</f>
        <v/>
      </c>
      <c r="J163" s="15" t="str">
        <f>IF($M163=AM$2,COUNT(J$2:J162)+1,IF(AM$2&gt;$M163,"x",""))</f>
        <v/>
      </c>
      <c r="L163" s="16">
        <v>161</v>
      </c>
      <c r="M163" s="17" t="str">
        <f>IF(AD163&lt;&gt;"",$AD$2,IF(AE163&lt;&gt;"",$AE$2,IF(AF163&lt;&gt;"",$AF$2,IF(AG163&lt;&gt;"",$AG$2,IF(AH163&lt;&gt;"",$AH$2,IF(AI163&lt;&gt;"",$AI$2,IF(AJ163&lt;&gt;"",$AJ$2,IF(AK163&lt;&gt;"",$AK$2,IF(AL163&lt;&gt;"",$AL$2,IF(AM163&lt;&gt;"",$AM$2,""))))))))))</f>
        <v/>
      </c>
      <c r="N163" s="16" t="str">
        <f t="shared" si="41"/>
        <v/>
      </c>
      <c r="O163" s="16" t="str">
        <f t="shared" si="42"/>
        <v/>
      </c>
      <c r="P163" s="16" t="str">
        <f t="shared" si="43"/>
        <v/>
      </c>
      <c r="Q163" s="16" t="str">
        <f t="shared" si="44"/>
        <v/>
      </c>
      <c r="R163" s="16" t="str">
        <f t="shared" si="45"/>
        <v/>
      </c>
      <c r="S163" s="16" t="str">
        <f t="shared" si="46"/>
        <v/>
      </c>
      <c r="T163" s="16" t="str">
        <f t="shared" si="47"/>
        <v/>
      </c>
      <c r="U163" s="16" t="str">
        <f t="shared" si="48"/>
        <v/>
      </c>
      <c r="V163" s="16" t="str">
        <f t="shared" si="49"/>
        <v/>
      </c>
      <c r="W163" s="16" t="str">
        <f t="shared" si="50"/>
        <v/>
      </c>
      <c r="Y163" s="16" t="str">
        <f>IF(OR($M163&lt;2,$M163=""),"",VLOOKUP($L163,$L:$W,$M163+Y$2,FALSE))</f>
        <v/>
      </c>
      <c r="Z163" s="16" t="str">
        <f t="shared" si="40"/>
        <v xml:space="preserve"> [] </v>
      </c>
      <c r="AA163" s="16" t="str">
        <f>IF(OR($M163&lt;2,$M163=""),"",VLOOKUP($L163,$L:$W,$M163+AA$2,FALSE))</f>
        <v/>
      </c>
      <c r="AC163" s="29" t="str">
        <f t="shared" si="39"/>
        <v/>
      </c>
      <c r="AD163" s="6"/>
      <c r="AE163" s="7"/>
      <c r="AF163" s="7"/>
      <c r="AG163" s="7"/>
      <c r="AH163" s="7"/>
      <c r="AI163" s="7"/>
      <c r="AJ163" s="7"/>
      <c r="AK163" s="7"/>
      <c r="AL163" s="7"/>
      <c r="AM163" s="8"/>
      <c r="AN163" s="9"/>
      <c r="AO163" s="10"/>
      <c r="AQ163" s="30"/>
      <c r="AR163" s="31" t="str">
        <f t="shared" ref="AR163:AR194" si="51">IF(Y163="","",CONCATENATE(Y163,Z163,AA163))</f>
        <v/>
      </c>
      <c r="AS163" s="32"/>
    </row>
    <row r="164" spans="1:45" x14ac:dyDescent="0.3">
      <c r="A164" s="15" t="str">
        <f>IF($M164=AD$2,COUNT(A$2:A163)+1,IF(AD$2&gt;$M164,"x",""))</f>
        <v/>
      </c>
      <c r="B164" s="15" t="str">
        <f>IF($M164=AE$2,COUNT(B$2:B163)+1,IF(AE$2&gt;$M164,"x",""))</f>
        <v/>
      </c>
      <c r="C164" s="15" t="str">
        <f>IF($M164=AF$2,COUNT(C$2:C163)+1,IF(AF$2&gt;$M164,"x",""))</f>
        <v/>
      </c>
      <c r="D164" s="15" t="str">
        <f>IF($M164=AG$2,COUNT(D$2:D163)+1,IF(AG$2&gt;$M164,"x",""))</f>
        <v/>
      </c>
      <c r="E164" s="15" t="str">
        <f>IF($M164=AH$2,COUNT(E$2:E163)+1,IF(AH$2&gt;$M164,"x",""))</f>
        <v/>
      </c>
      <c r="F164" s="15" t="str">
        <f>IF($M164=AI$2,COUNT(F$2:F163)+1,IF(AI$2&gt;$M164,"x",""))</f>
        <v/>
      </c>
      <c r="G164" s="15" t="str">
        <f>IF($M164=AJ$2,COUNT(G$2:G163)+1,IF(AJ$2&gt;$M164,"x",""))</f>
        <v/>
      </c>
      <c r="H164" s="15" t="str">
        <f>IF($M164=AK$2,COUNT(H$2:H163)+1,IF(AK$2&gt;$M164,"x",""))</f>
        <v/>
      </c>
      <c r="I164" s="15" t="str">
        <f>IF($M164=AL$2,COUNT(I$2:I163)+1,IF(AL$2&gt;$M164,"x",""))</f>
        <v/>
      </c>
      <c r="J164" s="15" t="str">
        <f>IF($M164=AM$2,COUNT(J$2:J163)+1,IF(AM$2&gt;$M164,"x",""))</f>
        <v/>
      </c>
      <c r="L164" s="16">
        <v>162</v>
      </c>
      <c r="M164" s="17" t="str">
        <f>IF(AD164&lt;&gt;"",$AD$2,IF(AE164&lt;&gt;"",$AE$2,IF(AF164&lt;&gt;"",$AF$2,IF(AG164&lt;&gt;"",$AG$2,IF(AH164&lt;&gt;"",$AH$2,IF(AI164&lt;&gt;"",$AI$2,IF(AJ164&lt;&gt;"",$AJ$2,IF(AK164&lt;&gt;"",$AK$2,IF(AL164&lt;&gt;"",$AL$2,IF(AM164&lt;&gt;"",$AM$2,""))))))))))</f>
        <v/>
      </c>
      <c r="N164" s="16" t="str">
        <f t="shared" si="41"/>
        <v/>
      </c>
      <c r="O164" s="16" t="str">
        <f t="shared" si="42"/>
        <v/>
      </c>
      <c r="P164" s="16" t="str">
        <f t="shared" si="43"/>
        <v/>
      </c>
      <c r="Q164" s="16" t="str">
        <f t="shared" si="44"/>
        <v/>
      </c>
      <c r="R164" s="16" t="str">
        <f t="shared" si="45"/>
        <v/>
      </c>
      <c r="S164" s="16" t="str">
        <f t="shared" si="46"/>
        <v/>
      </c>
      <c r="T164" s="16" t="str">
        <f t="shared" si="47"/>
        <v/>
      </c>
      <c r="U164" s="16" t="str">
        <f t="shared" si="48"/>
        <v/>
      </c>
      <c r="V164" s="16" t="str">
        <f t="shared" si="49"/>
        <v/>
      </c>
      <c r="W164" s="16" t="str">
        <f t="shared" si="50"/>
        <v/>
      </c>
      <c r="Y164" s="16" t="str">
        <f>IF(OR($M164&lt;2,$M164=""),"",VLOOKUP($L164,$L:$W,$M164+Y$2,FALSE))</f>
        <v/>
      </c>
      <c r="Z164" s="16" t="str">
        <f t="shared" si="40"/>
        <v xml:space="preserve"> [] </v>
      </c>
      <c r="AA164" s="16" t="str">
        <f>IF(OR($M164&lt;2,$M164=""),"",VLOOKUP($L164,$L:$W,$M164+AA$2,FALSE))</f>
        <v/>
      </c>
      <c r="AC164" s="29" t="str">
        <f t="shared" si="39"/>
        <v/>
      </c>
      <c r="AD164" s="6"/>
      <c r="AE164" s="7"/>
      <c r="AF164" s="7"/>
      <c r="AG164" s="7"/>
      <c r="AH164" s="7"/>
      <c r="AI164" s="7"/>
      <c r="AJ164" s="7"/>
      <c r="AK164" s="7"/>
      <c r="AL164" s="7"/>
      <c r="AM164" s="8"/>
      <c r="AN164" s="9"/>
      <c r="AO164" s="10"/>
      <c r="AQ164" s="30"/>
      <c r="AR164" s="31" t="str">
        <f t="shared" si="51"/>
        <v/>
      </c>
      <c r="AS164" s="32"/>
    </row>
    <row r="165" spans="1:45" x14ac:dyDescent="0.3">
      <c r="A165" s="15" t="str">
        <f>IF($M165=AD$2,COUNT(A$2:A164)+1,IF(AD$2&gt;$M165,"x",""))</f>
        <v/>
      </c>
      <c r="B165" s="15" t="str">
        <f>IF($M165=AE$2,COUNT(B$2:B164)+1,IF(AE$2&gt;$M165,"x",""))</f>
        <v/>
      </c>
      <c r="C165" s="15" t="str">
        <f>IF($M165=AF$2,COUNT(C$2:C164)+1,IF(AF$2&gt;$M165,"x",""))</f>
        <v/>
      </c>
      <c r="D165" s="15" t="str">
        <f>IF($M165=AG$2,COUNT(D$2:D164)+1,IF(AG$2&gt;$M165,"x",""))</f>
        <v/>
      </c>
      <c r="E165" s="15" t="str">
        <f>IF($M165=AH$2,COUNT(E$2:E164)+1,IF(AH$2&gt;$M165,"x",""))</f>
        <v/>
      </c>
      <c r="F165" s="15" t="str">
        <f>IF($M165=AI$2,COUNT(F$2:F164)+1,IF(AI$2&gt;$M165,"x",""))</f>
        <v/>
      </c>
      <c r="G165" s="15" t="str">
        <f>IF($M165=AJ$2,COUNT(G$2:G164)+1,IF(AJ$2&gt;$M165,"x",""))</f>
        <v/>
      </c>
      <c r="H165" s="15" t="str">
        <f>IF($M165=AK$2,COUNT(H$2:H164)+1,IF(AK$2&gt;$M165,"x",""))</f>
        <v/>
      </c>
      <c r="I165" s="15" t="str">
        <f>IF($M165=AL$2,COUNT(I$2:I164)+1,IF(AL$2&gt;$M165,"x",""))</f>
        <v/>
      </c>
      <c r="J165" s="15" t="str">
        <f>IF($M165=AM$2,COUNT(J$2:J164)+1,IF(AM$2&gt;$M165,"x",""))</f>
        <v/>
      </c>
      <c r="L165" s="16">
        <v>163</v>
      </c>
      <c r="M165" s="17" t="str">
        <f>IF(AD165&lt;&gt;"",$AD$2,IF(AE165&lt;&gt;"",$AE$2,IF(AF165&lt;&gt;"",$AF$2,IF(AG165&lt;&gt;"",$AG$2,IF(AH165&lt;&gt;"",$AH$2,IF(AI165&lt;&gt;"",$AI$2,IF(AJ165&lt;&gt;"",$AJ$2,IF(AK165&lt;&gt;"",$AK$2,IF(AL165&lt;&gt;"",$AL$2,IF(AM165&lt;&gt;"",$AM$2,""))))))))))</f>
        <v/>
      </c>
      <c r="N165" s="16" t="str">
        <f t="shared" si="41"/>
        <v/>
      </c>
      <c r="O165" s="16" t="str">
        <f t="shared" si="42"/>
        <v/>
      </c>
      <c r="P165" s="16" t="str">
        <f t="shared" si="43"/>
        <v/>
      </c>
      <c r="Q165" s="16" t="str">
        <f t="shared" si="44"/>
        <v/>
      </c>
      <c r="R165" s="16" t="str">
        <f t="shared" si="45"/>
        <v/>
      </c>
      <c r="S165" s="16" t="str">
        <f t="shared" si="46"/>
        <v/>
      </c>
      <c r="T165" s="16" t="str">
        <f t="shared" si="47"/>
        <v/>
      </c>
      <c r="U165" s="16" t="str">
        <f t="shared" si="48"/>
        <v/>
      </c>
      <c r="V165" s="16" t="str">
        <f t="shared" si="49"/>
        <v/>
      </c>
      <c r="W165" s="16" t="str">
        <f t="shared" si="50"/>
        <v/>
      </c>
      <c r="Y165" s="16" t="str">
        <f>IF(OR($M165&lt;2,$M165=""),"",VLOOKUP($L165,$L:$W,$M165+Y$2,FALSE))</f>
        <v/>
      </c>
      <c r="Z165" s="16" t="str">
        <f t="shared" si="40"/>
        <v xml:space="preserve"> [] </v>
      </c>
      <c r="AA165" s="16" t="str">
        <f>IF(OR($M165&lt;2,$M165=""),"",VLOOKUP($L165,$L:$W,$M165+AA$2,FALSE))</f>
        <v/>
      </c>
      <c r="AC165" s="29" t="str">
        <f t="shared" si="39"/>
        <v/>
      </c>
      <c r="AD165" s="6"/>
      <c r="AE165" s="7"/>
      <c r="AF165" s="7"/>
      <c r="AG165" s="7"/>
      <c r="AH165" s="7"/>
      <c r="AI165" s="7"/>
      <c r="AJ165" s="7"/>
      <c r="AK165" s="7"/>
      <c r="AL165" s="7"/>
      <c r="AM165" s="8"/>
      <c r="AN165" s="9"/>
      <c r="AO165" s="10"/>
      <c r="AQ165" s="30"/>
      <c r="AR165" s="31" t="str">
        <f t="shared" si="51"/>
        <v/>
      </c>
      <c r="AS165" s="32"/>
    </row>
    <row r="166" spans="1:45" x14ac:dyDescent="0.3">
      <c r="A166" s="15" t="str">
        <f>IF($M166=AD$2,COUNT(A$2:A165)+1,IF(AD$2&gt;$M166,"x",""))</f>
        <v/>
      </c>
      <c r="B166" s="15" t="str">
        <f>IF($M166=AE$2,COUNT(B$2:B165)+1,IF(AE$2&gt;$M166,"x",""))</f>
        <v/>
      </c>
      <c r="C166" s="15" t="str">
        <f>IF($M166=AF$2,COUNT(C$2:C165)+1,IF(AF$2&gt;$M166,"x",""))</f>
        <v/>
      </c>
      <c r="D166" s="15" t="str">
        <f>IF($M166=AG$2,COUNT(D$2:D165)+1,IF(AG$2&gt;$M166,"x",""))</f>
        <v/>
      </c>
      <c r="E166" s="15" t="str">
        <f>IF($M166=AH$2,COUNT(E$2:E165)+1,IF(AH$2&gt;$M166,"x",""))</f>
        <v/>
      </c>
      <c r="F166" s="15" t="str">
        <f>IF($M166=AI$2,COUNT(F$2:F165)+1,IF(AI$2&gt;$M166,"x",""))</f>
        <v/>
      </c>
      <c r="G166" s="15" t="str">
        <f>IF($M166=AJ$2,COUNT(G$2:G165)+1,IF(AJ$2&gt;$M166,"x",""))</f>
        <v/>
      </c>
      <c r="H166" s="15" t="str">
        <f>IF($M166=AK$2,COUNT(H$2:H165)+1,IF(AK$2&gt;$M166,"x",""))</f>
        <v/>
      </c>
      <c r="I166" s="15" t="str">
        <f>IF($M166=AL$2,COUNT(I$2:I165)+1,IF(AL$2&gt;$M166,"x",""))</f>
        <v/>
      </c>
      <c r="J166" s="15" t="str">
        <f>IF($M166=AM$2,COUNT(J$2:J165)+1,IF(AM$2&gt;$M166,"x",""))</f>
        <v/>
      </c>
      <c r="L166" s="16">
        <v>164</v>
      </c>
      <c r="M166" s="17" t="str">
        <f>IF(AD166&lt;&gt;"",$AD$2,IF(AE166&lt;&gt;"",$AE$2,IF(AF166&lt;&gt;"",$AF$2,IF(AG166&lt;&gt;"",$AG$2,IF(AH166&lt;&gt;"",$AH$2,IF(AI166&lt;&gt;"",$AI$2,IF(AJ166&lt;&gt;"",$AJ$2,IF(AK166&lt;&gt;"",$AK$2,IF(AL166&lt;&gt;"",$AL$2,IF(AM166&lt;&gt;"",$AM$2,""))))))))))</f>
        <v/>
      </c>
      <c r="N166" s="16" t="str">
        <f t="shared" si="41"/>
        <v/>
      </c>
      <c r="O166" s="16" t="str">
        <f t="shared" si="42"/>
        <v/>
      </c>
      <c r="P166" s="16" t="str">
        <f t="shared" si="43"/>
        <v/>
      </c>
      <c r="Q166" s="16" t="str">
        <f t="shared" si="44"/>
        <v/>
      </c>
      <c r="R166" s="16" t="str">
        <f t="shared" si="45"/>
        <v/>
      </c>
      <c r="S166" s="16" t="str">
        <f t="shared" si="46"/>
        <v/>
      </c>
      <c r="T166" s="16" t="str">
        <f t="shared" si="47"/>
        <v/>
      </c>
      <c r="U166" s="16" t="str">
        <f t="shared" si="48"/>
        <v/>
      </c>
      <c r="V166" s="16" t="str">
        <f t="shared" si="49"/>
        <v/>
      </c>
      <c r="W166" s="16" t="str">
        <f t="shared" si="50"/>
        <v/>
      </c>
      <c r="Y166" s="16" t="str">
        <f>IF(OR($M166&lt;2,$M166=""),"",VLOOKUP($L166,$L:$W,$M166+Y$2,FALSE))</f>
        <v/>
      </c>
      <c r="Z166" s="16" t="str">
        <f t="shared" si="40"/>
        <v xml:space="preserve"> [] </v>
      </c>
      <c r="AA166" s="16" t="str">
        <f>IF(OR($M166&lt;2,$M166=""),"",VLOOKUP($L166,$L:$W,$M166+AA$2,FALSE))</f>
        <v/>
      </c>
      <c r="AC166" s="29" t="str">
        <f t="shared" si="39"/>
        <v/>
      </c>
      <c r="AD166" s="6"/>
      <c r="AE166" s="7"/>
      <c r="AF166" s="7"/>
      <c r="AG166" s="7"/>
      <c r="AH166" s="7"/>
      <c r="AI166" s="7"/>
      <c r="AJ166" s="7"/>
      <c r="AK166" s="7"/>
      <c r="AL166" s="7"/>
      <c r="AM166" s="8"/>
      <c r="AN166" s="9"/>
      <c r="AO166" s="10"/>
      <c r="AQ166" s="30"/>
      <c r="AR166" s="31" t="str">
        <f t="shared" si="51"/>
        <v/>
      </c>
      <c r="AS166" s="32"/>
    </row>
    <row r="167" spans="1:45" x14ac:dyDescent="0.3">
      <c r="A167" s="15" t="str">
        <f>IF($M167=AD$2,COUNT(A$2:A166)+1,IF(AD$2&gt;$M167,"x",""))</f>
        <v/>
      </c>
      <c r="B167" s="15" t="str">
        <f>IF($M167=AE$2,COUNT(B$2:B166)+1,IF(AE$2&gt;$M167,"x",""))</f>
        <v/>
      </c>
      <c r="C167" s="15" t="str">
        <f>IF($M167=AF$2,COUNT(C$2:C166)+1,IF(AF$2&gt;$M167,"x",""))</f>
        <v/>
      </c>
      <c r="D167" s="15" t="str">
        <f>IF($M167=AG$2,COUNT(D$2:D166)+1,IF(AG$2&gt;$M167,"x",""))</f>
        <v/>
      </c>
      <c r="E167" s="15" t="str">
        <f>IF($M167=AH$2,COUNT(E$2:E166)+1,IF(AH$2&gt;$M167,"x",""))</f>
        <v/>
      </c>
      <c r="F167" s="15" t="str">
        <f>IF($M167=AI$2,COUNT(F$2:F166)+1,IF(AI$2&gt;$M167,"x",""))</f>
        <v/>
      </c>
      <c r="G167" s="15" t="str">
        <f>IF($M167=AJ$2,COUNT(G$2:G166)+1,IF(AJ$2&gt;$M167,"x",""))</f>
        <v/>
      </c>
      <c r="H167" s="15" t="str">
        <f>IF($M167=AK$2,COUNT(H$2:H166)+1,IF(AK$2&gt;$M167,"x",""))</f>
        <v/>
      </c>
      <c r="I167" s="15" t="str">
        <f>IF($M167=AL$2,COUNT(I$2:I166)+1,IF(AL$2&gt;$M167,"x",""))</f>
        <v/>
      </c>
      <c r="J167" s="15" t="str">
        <f>IF($M167=AM$2,COUNT(J$2:J166)+1,IF(AM$2&gt;$M167,"x",""))</f>
        <v/>
      </c>
      <c r="L167" s="16">
        <v>165</v>
      </c>
      <c r="M167" s="17" t="str">
        <f>IF(AD167&lt;&gt;"",$AD$2,IF(AE167&lt;&gt;"",$AE$2,IF(AF167&lt;&gt;"",$AF$2,IF(AG167&lt;&gt;"",$AG$2,IF(AH167&lt;&gt;"",$AH$2,IF(AI167&lt;&gt;"",$AI$2,IF(AJ167&lt;&gt;"",$AJ$2,IF(AK167&lt;&gt;"",$AK$2,IF(AL167&lt;&gt;"",$AL$2,IF(AM167&lt;&gt;"",$AM$2,""))))))))))</f>
        <v/>
      </c>
      <c r="N167" s="16" t="str">
        <f t="shared" si="41"/>
        <v/>
      </c>
      <c r="O167" s="16" t="str">
        <f t="shared" si="42"/>
        <v/>
      </c>
      <c r="P167" s="16" t="str">
        <f t="shared" si="43"/>
        <v/>
      </c>
      <c r="Q167" s="16" t="str">
        <f t="shared" si="44"/>
        <v/>
      </c>
      <c r="R167" s="16" t="str">
        <f t="shared" si="45"/>
        <v/>
      </c>
      <c r="S167" s="16" t="str">
        <f t="shared" si="46"/>
        <v/>
      </c>
      <c r="T167" s="16" t="str">
        <f t="shared" si="47"/>
        <v/>
      </c>
      <c r="U167" s="16" t="str">
        <f t="shared" si="48"/>
        <v/>
      </c>
      <c r="V167" s="16" t="str">
        <f t="shared" si="49"/>
        <v/>
      </c>
      <c r="W167" s="16" t="str">
        <f t="shared" si="50"/>
        <v/>
      </c>
      <c r="Y167" s="16" t="str">
        <f>IF(OR($M167&lt;2,$M167=""),"",VLOOKUP($L167,$L:$W,$M167+Y$2,FALSE))</f>
        <v/>
      </c>
      <c r="Z167" s="16" t="str">
        <f t="shared" si="40"/>
        <v xml:space="preserve"> [] </v>
      </c>
      <c r="AA167" s="16" t="str">
        <f>IF(OR($M167&lt;2,$M167=""),"",VLOOKUP($L167,$L:$W,$M167+AA$2,FALSE))</f>
        <v/>
      </c>
      <c r="AC167" s="29" t="str">
        <f t="shared" si="39"/>
        <v/>
      </c>
      <c r="AD167" s="6"/>
      <c r="AE167" s="7"/>
      <c r="AF167" s="7"/>
      <c r="AG167" s="7"/>
      <c r="AH167" s="7"/>
      <c r="AI167" s="7"/>
      <c r="AJ167" s="7"/>
      <c r="AK167" s="7"/>
      <c r="AL167" s="7"/>
      <c r="AM167" s="8"/>
      <c r="AN167" s="9"/>
      <c r="AO167" s="10"/>
      <c r="AQ167" s="30"/>
      <c r="AR167" s="31" t="str">
        <f t="shared" si="51"/>
        <v/>
      </c>
      <c r="AS167" s="32"/>
    </row>
    <row r="168" spans="1:45" x14ac:dyDescent="0.3">
      <c r="A168" s="15" t="str">
        <f>IF($M168=AD$2,COUNT(A$2:A167)+1,IF(AD$2&gt;$M168,"x",""))</f>
        <v/>
      </c>
      <c r="B168" s="15" t="str">
        <f>IF($M168=AE$2,COUNT(B$2:B167)+1,IF(AE$2&gt;$M168,"x",""))</f>
        <v/>
      </c>
      <c r="C168" s="15" t="str">
        <f>IF($M168=AF$2,COUNT(C$2:C167)+1,IF(AF$2&gt;$M168,"x",""))</f>
        <v/>
      </c>
      <c r="D168" s="15" t="str">
        <f>IF($M168=AG$2,COUNT(D$2:D167)+1,IF(AG$2&gt;$M168,"x",""))</f>
        <v/>
      </c>
      <c r="E168" s="15" t="str">
        <f>IF($M168=AH$2,COUNT(E$2:E167)+1,IF(AH$2&gt;$M168,"x",""))</f>
        <v/>
      </c>
      <c r="F168" s="15" t="str">
        <f>IF($M168=AI$2,COUNT(F$2:F167)+1,IF(AI$2&gt;$M168,"x",""))</f>
        <v/>
      </c>
      <c r="G168" s="15" t="str">
        <f>IF($M168=AJ$2,COUNT(G$2:G167)+1,IF(AJ$2&gt;$M168,"x",""))</f>
        <v/>
      </c>
      <c r="H168" s="15" t="str">
        <f>IF($M168=AK$2,COUNT(H$2:H167)+1,IF(AK$2&gt;$M168,"x",""))</f>
        <v/>
      </c>
      <c r="I168" s="15" t="str">
        <f>IF($M168=AL$2,COUNT(I$2:I167)+1,IF(AL$2&gt;$M168,"x",""))</f>
        <v/>
      </c>
      <c r="J168" s="15" t="str">
        <f>IF($M168=AM$2,COUNT(J$2:J167)+1,IF(AM$2&gt;$M168,"x",""))</f>
        <v/>
      </c>
      <c r="L168" s="16">
        <v>166</v>
      </c>
      <c r="M168" s="17" t="str">
        <f>IF(AD168&lt;&gt;"",$AD$2,IF(AE168&lt;&gt;"",$AE$2,IF(AF168&lt;&gt;"",$AF$2,IF(AG168&lt;&gt;"",$AG$2,IF(AH168&lt;&gt;"",$AH$2,IF(AI168&lt;&gt;"",$AI$2,IF(AJ168&lt;&gt;"",$AJ$2,IF(AK168&lt;&gt;"",$AK$2,IF(AL168&lt;&gt;"",$AL$2,IF(AM168&lt;&gt;"",$AM$2,""))))))))))</f>
        <v/>
      </c>
      <c r="N168" s="16" t="str">
        <f t="shared" si="41"/>
        <v/>
      </c>
      <c r="O168" s="16" t="str">
        <f t="shared" si="42"/>
        <v/>
      </c>
      <c r="P168" s="16" t="str">
        <f t="shared" si="43"/>
        <v/>
      </c>
      <c r="Q168" s="16" t="str">
        <f t="shared" si="44"/>
        <v/>
      </c>
      <c r="R168" s="16" t="str">
        <f t="shared" si="45"/>
        <v/>
      </c>
      <c r="S168" s="16" t="str">
        <f t="shared" si="46"/>
        <v/>
      </c>
      <c r="T168" s="16" t="str">
        <f t="shared" si="47"/>
        <v/>
      </c>
      <c r="U168" s="16" t="str">
        <f t="shared" si="48"/>
        <v/>
      </c>
      <c r="V168" s="16" t="str">
        <f t="shared" si="49"/>
        <v/>
      </c>
      <c r="W168" s="16" t="str">
        <f t="shared" si="50"/>
        <v/>
      </c>
      <c r="Y168" s="16" t="str">
        <f>IF(OR($M168&lt;2,$M168=""),"",VLOOKUP($L168,$L:$W,$M168+Y$2,FALSE))</f>
        <v/>
      </c>
      <c r="Z168" s="16" t="str">
        <f t="shared" si="40"/>
        <v xml:space="preserve"> [] </v>
      </c>
      <c r="AA168" s="16" t="str">
        <f>IF(OR($M168&lt;2,$M168=""),"",VLOOKUP($L168,$L:$W,$M168+AA$2,FALSE))</f>
        <v/>
      </c>
      <c r="AC168" s="29" t="str">
        <f t="shared" si="39"/>
        <v/>
      </c>
      <c r="AD168" s="6"/>
      <c r="AE168" s="7"/>
      <c r="AF168" s="7"/>
      <c r="AG168" s="7"/>
      <c r="AH168" s="7"/>
      <c r="AI168" s="7"/>
      <c r="AJ168" s="7"/>
      <c r="AK168" s="7"/>
      <c r="AL168" s="7"/>
      <c r="AM168" s="8"/>
      <c r="AN168" s="9"/>
      <c r="AO168" s="10"/>
      <c r="AQ168" s="30"/>
      <c r="AR168" s="31" t="str">
        <f t="shared" si="51"/>
        <v/>
      </c>
      <c r="AS168" s="32"/>
    </row>
    <row r="169" spans="1:45" x14ac:dyDescent="0.3">
      <c r="A169" s="15" t="str">
        <f>IF($M169=AD$2,COUNT(A$2:A168)+1,IF(AD$2&gt;$M169,"x",""))</f>
        <v/>
      </c>
      <c r="B169" s="15" t="str">
        <f>IF($M169=AE$2,COUNT(B$2:B168)+1,IF(AE$2&gt;$M169,"x",""))</f>
        <v/>
      </c>
      <c r="C169" s="15" t="str">
        <f>IF($M169=AF$2,COUNT(C$2:C168)+1,IF(AF$2&gt;$M169,"x",""))</f>
        <v/>
      </c>
      <c r="D169" s="15" t="str">
        <f>IF($M169=AG$2,COUNT(D$2:D168)+1,IF(AG$2&gt;$M169,"x",""))</f>
        <v/>
      </c>
      <c r="E169" s="15" t="str">
        <f>IF($M169=AH$2,COUNT(E$2:E168)+1,IF(AH$2&gt;$M169,"x",""))</f>
        <v/>
      </c>
      <c r="F169" s="15" t="str">
        <f>IF($M169=AI$2,COUNT(F$2:F168)+1,IF(AI$2&gt;$M169,"x",""))</f>
        <v/>
      </c>
      <c r="G169" s="15" t="str">
        <f>IF($M169=AJ$2,COUNT(G$2:G168)+1,IF(AJ$2&gt;$M169,"x",""))</f>
        <v/>
      </c>
      <c r="H169" s="15" t="str">
        <f>IF($M169=AK$2,COUNT(H$2:H168)+1,IF(AK$2&gt;$M169,"x",""))</f>
        <v/>
      </c>
      <c r="I169" s="15" t="str">
        <f>IF($M169=AL$2,COUNT(I$2:I168)+1,IF(AL$2&gt;$M169,"x",""))</f>
        <v/>
      </c>
      <c r="J169" s="15" t="str">
        <f>IF($M169=AM$2,COUNT(J$2:J168)+1,IF(AM$2&gt;$M169,"x",""))</f>
        <v/>
      </c>
      <c r="L169" s="16">
        <v>167</v>
      </c>
      <c r="M169" s="17" t="str">
        <f>IF(AD169&lt;&gt;"",$AD$2,IF(AE169&lt;&gt;"",$AE$2,IF(AF169&lt;&gt;"",$AF$2,IF(AG169&lt;&gt;"",$AG$2,IF(AH169&lt;&gt;"",$AH$2,IF(AI169&lt;&gt;"",$AI$2,IF(AJ169&lt;&gt;"",$AJ$2,IF(AK169&lt;&gt;"",$AK$2,IF(AL169&lt;&gt;"",$AL$2,IF(AM169&lt;&gt;"",$AM$2,""))))))))))</f>
        <v/>
      </c>
      <c r="N169" s="16" t="str">
        <f t="shared" si="41"/>
        <v/>
      </c>
      <c r="O169" s="16" t="str">
        <f t="shared" si="42"/>
        <v/>
      </c>
      <c r="P169" s="16" t="str">
        <f t="shared" si="43"/>
        <v/>
      </c>
      <c r="Q169" s="16" t="str">
        <f t="shared" si="44"/>
        <v/>
      </c>
      <c r="R169" s="16" t="str">
        <f t="shared" si="45"/>
        <v/>
      </c>
      <c r="S169" s="16" t="str">
        <f t="shared" si="46"/>
        <v/>
      </c>
      <c r="T169" s="16" t="str">
        <f t="shared" si="47"/>
        <v/>
      </c>
      <c r="U169" s="16" t="str">
        <f t="shared" si="48"/>
        <v/>
      </c>
      <c r="V169" s="16" t="str">
        <f t="shared" si="49"/>
        <v/>
      </c>
      <c r="W169" s="16" t="str">
        <f t="shared" si="50"/>
        <v/>
      </c>
      <c r="Y169" s="16" t="str">
        <f>IF(OR($M169&lt;2,$M169=""),"",VLOOKUP($L169,$L:$W,$M169+Y$2,FALSE))</f>
        <v/>
      </c>
      <c r="Z169" s="16" t="str">
        <f t="shared" si="40"/>
        <v xml:space="preserve"> [] </v>
      </c>
      <c r="AA169" s="16" t="str">
        <f>IF(OR($M169&lt;2,$M169=""),"",VLOOKUP($L169,$L:$W,$M169+AA$2,FALSE))</f>
        <v/>
      </c>
      <c r="AC169" s="29" t="str">
        <f t="shared" si="39"/>
        <v/>
      </c>
      <c r="AD169" s="6"/>
      <c r="AE169" s="7"/>
      <c r="AF169" s="7"/>
      <c r="AG169" s="7"/>
      <c r="AH169" s="7"/>
      <c r="AI169" s="7"/>
      <c r="AJ169" s="7"/>
      <c r="AK169" s="7"/>
      <c r="AL169" s="7"/>
      <c r="AM169" s="8"/>
      <c r="AN169" s="9"/>
      <c r="AO169" s="10"/>
      <c r="AQ169" s="30"/>
      <c r="AR169" s="31" t="str">
        <f t="shared" si="51"/>
        <v/>
      </c>
      <c r="AS169" s="32"/>
    </row>
    <row r="170" spans="1:45" x14ac:dyDescent="0.3">
      <c r="A170" s="15" t="str">
        <f>IF($M170=AD$2,COUNT(A$2:A169)+1,IF(AD$2&gt;$M170,"x",""))</f>
        <v/>
      </c>
      <c r="B170" s="15" t="str">
        <f>IF($M170=AE$2,COUNT(B$2:B169)+1,IF(AE$2&gt;$M170,"x",""))</f>
        <v/>
      </c>
      <c r="C170" s="15" t="str">
        <f>IF($M170=AF$2,COUNT(C$2:C169)+1,IF(AF$2&gt;$M170,"x",""))</f>
        <v/>
      </c>
      <c r="D170" s="15" t="str">
        <f>IF($M170=AG$2,COUNT(D$2:D169)+1,IF(AG$2&gt;$M170,"x",""))</f>
        <v/>
      </c>
      <c r="E170" s="15" t="str">
        <f>IF($M170=AH$2,COUNT(E$2:E169)+1,IF(AH$2&gt;$M170,"x",""))</f>
        <v/>
      </c>
      <c r="F170" s="15" t="str">
        <f>IF($M170=AI$2,COUNT(F$2:F169)+1,IF(AI$2&gt;$M170,"x",""))</f>
        <v/>
      </c>
      <c r="G170" s="15" t="str">
        <f>IF($M170=AJ$2,COUNT(G$2:G169)+1,IF(AJ$2&gt;$M170,"x",""))</f>
        <v/>
      </c>
      <c r="H170" s="15" t="str">
        <f>IF($M170=AK$2,COUNT(H$2:H169)+1,IF(AK$2&gt;$M170,"x",""))</f>
        <v/>
      </c>
      <c r="I170" s="15" t="str">
        <f>IF($M170=AL$2,COUNT(I$2:I169)+1,IF(AL$2&gt;$M170,"x",""))</f>
        <v/>
      </c>
      <c r="J170" s="15" t="str">
        <f>IF($M170=AM$2,COUNT(J$2:J169)+1,IF(AM$2&gt;$M170,"x",""))</f>
        <v/>
      </c>
      <c r="L170" s="16">
        <v>168</v>
      </c>
      <c r="M170" s="17" t="str">
        <f>IF(AD170&lt;&gt;"",$AD$2,IF(AE170&lt;&gt;"",$AE$2,IF(AF170&lt;&gt;"",$AF$2,IF(AG170&lt;&gt;"",$AG$2,IF(AH170&lt;&gt;"",$AH$2,IF(AI170&lt;&gt;"",$AI$2,IF(AJ170&lt;&gt;"",$AJ$2,IF(AK170&lt;&gt;"",$AK$2,IF(AL170&lt;&gt;"",$AL$2,IF(AM170&lt;&gt;"",$AM$2,""))))))))))</f>
        <v/>
      </c>
      <c r="N170" s="16" t="str">
        <f t="shared" si="41"/>
        <v/>
      </c>
      <c r="O170" s="16" t="str">
        <f t="shared" si="42"/>
        <v/>
      </c>
      <c r="P170" s="16" t="str">
        <f t="shared" si="43"/>
        <v/>
      </c>
      <c r="Q170" s="16" t="str">
        <f t="shared" si="44"/>
        <v/>
      </c>
      <c r="R170" s="16" t="str">
        <f t="shared" si="45"/>
        <v/>
      </c>
      <c r="S170" s="16" t="str">
        <f t="shared" si="46"/>
        <v/>
      </c>
      <c r="T170" s="16" t="str">
        <f t="shared" si="47"/>
        <v/>
      </c>
      <c r="U170" s="16" t="str">
        <f t="shared" si="48"/>
        <v/>
      </c>
      <c r="V170" s="16" t="str">
        <f t="shared" si="49"/>
        <v/>
      </c>
      <c r="W170" s="16" t="str">
        <f t="shared" si="50"/>
        <v/>
      </c>
      <c r="Y170" s="16" t="str">
        <f>IF(OR($M170&lt;2,$M170=""),"",VLOOKUP($L170,$L:$W,$M170+Y$2,FALSE))</f>
        <v/>
      </c>
      <c r="Z170" s="16" t="str">
        <f t="shared" si="40"/>
        <v xml:space="preserve"> [] </v>
      </c>
      <c r="AA170" s="16" t="str">
        <f>IF(OR($M170&lt;2,$M170=""),"",VLOOKUP($L170,$L:$W,$M170+AA$2,FALSE))</f>
        <v/>
      </c>
      <c r="AC170" s="29" t="str">
        <f t="shared" si="39"/>
        <v/>
      </c>
      <c r="AD170" s="6"/>
      <c r="AE170" s="7"/>
      <c r="AF170" s="7"/>
      <c r="AG170" s="7"/>
      <c r="AH170" s="7"/>
      <c r="AI170" s="7"/>
      <c r="AJ170" s="7"/>
      <c r="AK170" s="7"/>
      <c r="AL170" s="7"/>
      <c r="AM170" s="8"/>
      <c r="AN170" s="9"/>
      <c r="AO170" s="10"/>
      <c r="AQ170" s="30"/>
      <c r="AR170" s="31" t="str">
        <f t="shared" si="51"/>
        <v/>
      </c>
      <c r="AS170" s="32"/>
    </row>
    <row r="171" spans="1:45" x14ac:dyDescent="0.3">
      <c r="A171" s="15" t="str">
        <f>IF($M171=AD$2,COUNT(A$2:A170)+1,IF(AD$2&gt;$M171,"x",""))</f>
        <v/>
      </c>
      <c r="B171" s="15" t="str">
        <f>IF($M171=AE$2,COUNT(B$2:B170)+1,IF(AE$2&gt;$M171,"x",""))</f>
        <v/>
      </c>
      <c r="C171" s="15" t="str">
        <f>IF($M171=AF$2,COUNT(C$2:C170)+1,IF(AF$2&gt;$M171,"x",""))</f>
        <v/>
      </c>
      <c r="D171" s="15" t="str">
        <f>IF($M171=AG$2,COUNT(D$2:D170)+1,IF(AG$2&gt;$M171,"x",""))</f>
        <v/>
      </c>
      <c r="E171" s="15" t="str">
        <f>IF($M171=AH$2,COUNT(E$2:E170)+1,IF(AH$2&gt;$M171,"x",""))</f>
        <v/>
      </c>
      <c r="F171" s="15" t="str">
        <f>IF($M171=AI$2,COUNT(F$2:F170)+1,IF(AI$2&gt;$M171,"x",""))</f>
        <v/>
      </c>
      <c r="G171" s="15" t="str">
        <f>IF($M171=AJ$2,COUNT(G$2:G170)+1,IF(AJ$2&gt;$M171,"x",""))</f>
        <v/>
      </c>
      <c r="H171" s="15" t="str">
        <f>IF($M171=AK$2,COUNT(H$2:H170)+1,IF(AK$2&gt;$M171,"x",""))</f>
        <v/>
      </c>
      <c r="I171" s="15" t="str">
        <f>IF($M171=AL$2,COUNT(I$2:I170)+1,IF(AL$2&gt;$M171,"x",""))</f>
        <v/>
      </c>
      <c r="J171" s="15" t="str">
        <f>IF($M171=AM$2,COUNT(J$2:J170)+1,IF(AM$2&gt;$M171,"x",""))</f>
        <v/>
      </c>
      <c r="L171" s="16">
        <v>169</v>
      </c>
      <c r="M171" s="17" t="str">
        <f>IF(AD171&lt;&gt;"",$AD$2,IF(AE171&lt;&gt;"",$AE$2,IF(AF171&lt;&gt;"",$AF$2,IF(AG171&lt;&gt;"",$AG$2,IF(AH171&lt;&gt;"",$AH$2,IF(AI171&lt;&gt;"",$AI$2,IF(AJ171&lt;&gt;"",$AJ$2,IF(AK171&lt;&gt;"",$AK$2,IF(AL171&lt;&gt;"",$AL$2,IF(AM171&lt;&gt;"",$AM$2,""))))))))))</f>
        <v/>
      </c>
      <c r="N171" s="16" t="str">
        <f t="shared" si="41"/>
        <v/>
      </c>
      <c r="O171" s="16" t="str">
        <f t="shared" si="42"/>
        <v/>
      </c>
      <c r="P171" s="16" t="str">
        <f t="shared" si="43"/>
        <v/>
      </c>
      <c r="Q171" s="16" t="str">
        <f t="shared" si="44"/>
        <v/>
      </c>
      <c r="R171" s="16" t="str">
        <f t="shared" si="45"/>
        <v/>
      </c>
      <c r="S171" s="16" t="str">
        <f t="shared" si="46"/>
        <v/>
      </c>
      <c r="T171" s="16" t="str">
        <f t="shared" si="47"/>
        <v/>
      </c>
      <c r="U171" s="16" t="str">
        <f t="shared" si="48"/>
        <v/>
      </c>
      <c r="V171" s="16" t="str">
        <f t="shared" si="49"/>
        <v/>
      </c>
      <c r="W171" s="16" t="str">
        <f t="shared" si="50"/>
        <v/>
      </c>
      <c r="Y171" s="16" t="str">
        <f>IF(OR($M171&lt;2,$M171=""),"",VLOOKUP($L171,$L:$W,$M171+Y$2,FALSE))</f>
        <v/>
      </c>
      <c r="Z171" s="16" t="str">
        <f t="shared" si="40"/>
        <v xml:space="preserve"> [] </v>
      </c>
      <c r="AA171" s="16" t="str">
        <f>IF(OR($M171&lt;2,$M171=""),"",VLOOKUP($L171,$L:$W,$M171+AA$2,FALSE))</f>
        <v/>
      </c>
      <c r="AC171" s="29" t="str">
        <f t="shared" si="39"/>
        <v/>
      </c>
      <c r="AD171" s="6"/>
      <c r="AE171" s="7"/>
      <c r="AF171" s="7"/>
      <c r="AG171" s="7"/>
      <c r="AH171" s="7"/>
      <c r="AI171" s="7"/>
      <c r="AJ171" s="7"/>
      <c r="AK171" s="7"/>
      <c r="AL171" s="7"/>
      <c r="AM171" s="8"/>
      <c r="AN171" s="9"/>
      <c r="AO171" s="10"/>
      <c r="AQ171" s="30"/>
      <c r="AR171" s="31" t="str">
        <f t="shared" si="51"/>
        <v/>
      </c>
      <c r="AS171" s="32"/>
    </row>
    <row r="172" spans="1:45" x14ac:dyDescent="0.3">
      <c r="A172" s="15" t="str">
        <f>IF($M172=AD$2,COUNT(A$2:A171)+1,IF(AD$2&gt;$M172,"x",""))</f>
        <v/>
      </c>
      <c r="B172" s="15" t="str">
        <f>IF($M172=AE$2,COUNT(B$2:B171)+1,IF(AE$2&gt;$M172,"x",""))</f>
        <v/>
      </c>
      <c r="C172" s="15" t="str">
        <f>IF($M172=AF$2,COUNT(C$2:C171)+1,IF(AF$2&gt;$M172,"x",""))</f>
        <v/>
      </c>
      <c r="D172" s="15" t="str">
        <f>IF($M172=AG$2,COUNT(D$2:D171)+1,IF(AG$2&gt;$M172,"x",""))</f>
        <v/>
      </c>
      <c r="E172" s="15" t="str">
        <f>IF($M172=AH$2,COUNT(E$2:E171)+1,IF(AH$2&gt;$M172,"x",""))</f>
        <v/>
      </c>
      <c r="F172" s="15" t="str">
        <f>IF($M172=AI$2,COUNT(F$2:F171)+1,IF(AI$2&gt;$M172,"x",""))</f>
        <v/>
      </c>
      <c r="G172" s="15" t="str">
        <f>IF($M172=AJ$2,COUNT(G$2:G171)+1,IF(AJ$2&gt;$M172,"x",""))</f>
        <v/>
      </c>
      <c r="H172" s="15" t="str">
        <f>IF($M172=AK$2,COUNT(H$2:H171)+1,IF(AK$2&gt;$M172,"x",""))</f>
        <v/>
      </c>
      <c r="I172" s="15" t="str">
        <f>IF($M172=AL$2,COUNT(I$2:I171)+1,IF(AL$2&gt;$M172,"x",""))</f>
        <v/>
      </c>
      <c r="J172" s="15" t="str">
        <f>IF($M172=AM$2,COUNT(J$2:J171)+1,IF(AM$2&gt;$M172,"x",""))</f>
        <v/>
      </c>
      <c r="L172" s="16">
        <v>170</v>
      </c>
      <c r="M172" s="17" t="str">
        <f>IF(AD172&lt;&gt;"",$AD$2,IF(AE172&lt;&gt;"",$AE$2,IF(AF172&lt;&gt;"",$AF$2,IF(AG172&lt;&gt;"",$AG$2,IF(AH172&lt;&gt;"",$AH$2,IF(AI172&lt;&gt;"",$AI$2,IF(AJ172&lt;&gt;"",$AJ$2,IF(AK172&lt;&gt;"",$AK$2,IF(AL172&lt;&gt;"",$AL$2,IF(AM172&lt;&gt;"",$AM$2,""))))))))))</f>
        <v/>
      </c>
      <c r="N172" s="16" t="str">
        <f t="shared" si="41"/>
        <v/>
      </c>
      <c r="O172" s="16" t="str">
        <f t="shared" si="42"/>
        <v/>
      </c>
      <c r="P172" s="16" t="str">
        <f t="shared" si="43"/>
        <v/>
      </c>
      <c r="Q172" s="16" t="str">
        <f t="shared" si="44"/>
        <v/>
      </c>
      <c r="R172" s="16" t="str">
        <f t="shared" si="45"/>
        <v/>
      </c>
      <c r="S172" s="16" t="str">
        <f t="shared" si="46"/>
        <v/>
      </c>
      <c r="T172" s="16" t="str">
        <f t="shared" si="47"/>
        <v/>
      </c>
      <c r="U172" s="16" t="str">
        <f t="shared" si="48"/>
        <v/>
      </c>
      <c r="V172" s="16" t="str">
        <f t="shared" si="49"/>
        <v/>
      </c>
      <c r="W172" s="16" t="str">
        <f t="shared" si="50"/>
        <v/>
      </c>
      <c r="Y172" s="16" t="str">
        <f>IF(OR($M172&lt;2,$M172=""),"",VLOOKUP($L172,$L:$W,$M172+Y$2,FALSE))</f>
        <v/>
      </c>
      <c r="Z172" s="16" t="str">
        <f t="shared" si="40"/>
        <v xml:space="preserve"> [] </v>
      </c>
      <c r="AA172" s="16" t="str">
        <f>IF(OR($M172&lt;2,$M172=""),"",VLOOKUP($L172,$L:$W,$M172+AA$2,FALSE))</f>
        <v/>
      </c>
      <c r="AC172" s="29" t="str">
        <f t="shared" si="39"/>
        <v/>
      </c>
      <c r="AD172" s="6"/>
      <c r="AE172" s="7"/>
      <c r="AF172" s="7"/>
      <c r="AG172" s="7"/>
      <c r="AH172" s="7"/>
      <c r="AI172" s="7"/>
      <c r="AJ172" s="7"/>
      <c r="AK172" s="7"/>
      <c r="AL172" s="7"/>
      <c r="AM172" s="8"/>
      <c r="AN172" s="9"/>
      <c r="AO172" s="10"/>
      <c r="AQ172" s="30"/>
      <c r="AR172" s="31" t="str">
        <f t="shared" si="51"/>
        <v/>
      </c>
      <c r="AS172" s="32"/>
    </row>
    <row r="173" spans="1:45" x14ac:dyDescent="0.3">
      <c r="A173" s="15" t="str">
        <f>IF($M173=AD$2,COUNT(A$2:A172)+1,IF(AD$2&gt;$M173,"x",""))</f>
        <v/>
      </c>
      <c r="B173" s="15" t="str">
        <f>IF($M173=AE$2,COUNT(B$2:B172)+1,IF(AE$2&gt;$M173,"x",""))</f>
        <v/>
      </c>
      <c r="C173" s="15" t="str">
        <f>IF($M173=AF$2,COUNT(C$2:C172)+1,IF(AF$2&gt;$M173,"x",""))</f>
        <v/>
      </c>
      <c r="D173" s="15" t="str">
        <f>IF($M173=AG$2,COUNT(D$2:D172)+1,IF(AG$2&gt;$M173,"x",""))</f>
        <v/>
      </c>
      <c r="E173" s="15" t="str">
        <f>IF($M173=AH$2,COUNT(E$2:E172)+1,IF(AH$2&gt;$M173,"x",""))</f>
        <v/>
      </c>
      <c r="F173" s="15" t="str">
        <f>IF($M173=AI$2,COUNT(F$2:F172)+1,IF(AI$2&gt;$M173,"x",""))</f>
        <v/>
      </c>
      <c r="G173" s="15" t="str">
        <f>IF($M173=AJ$2,COUNT(G$2:G172)+1,IF(AJ$2&gt;$M173,"x",""))</f>
        <v/>
      </c>
      <c r="H173" s="15" t="str">
        <f>IF($M173=AK$2,COUNT(H$2:H172)+1,IF(AK$2&gt;$M173,"x",""))</f>
        <v/>
      </c>
      <c r="I173" s="15" t="str">
        <f>IF($M173=AL$2,COUNT(I$2:I172)+1,IF(AL$2&gt;$M173,"x",""))</f>
        <v/>
      </c>
      <c r="J173" s="15" t="str">
        <f>IF($M173=AM$2,COUNT(J$2:J172)+1,IF(AM$2&gt;$M173,"x",""))</f>
        <v/>
      </c>
      <c r="L173" s="16">
        <v>171</v>
      </c>
      <c r="M173" s="17" t="str">
        <f>IF(AD173&lt;&gt;"",$AD$2,IF(AE173&lt;&gt;"",$AE$2,IF(AF173&lt;&gt;"",$AF$2,IF(AG173&lt;&gt;"",$AG$2,IF(AH173&lt;&gt;"",$AH$2,IF(AI173&lt;&gt;"",$AI$2,IF(AJ173&lt;&gt;"",$AJ$2,IF(AK173&lt;&gt;"",$AK$2,IF(AL173&lt;&gt;"",$AL$2,IF(AM173&lt;&gt;"",$AM$2,""))))))))))</f>
        <v/>
      </c>
      <c r="N173" s="16" t="str">
        <f t="shared" si="41"/>
        <v/>
      </c>
      <c r="O173" s="16" t="str">
        <f t="shared" si="42"/>
        <v/>
      </c>
      <c r="P173" s="16" t="str">
        <f t="shared" si="43"/>
        <v/>
      </c>
      <c r="Q173" s="16" t="str">
        <f t="shared" si="44"/>
        <v/>
      </c>
      <c r="R173" s="16" t="str">
        <f t="shared" si="45"/>
        <v/>
      </c>
      <c r="S173" s="16" t="str">
        <f t="shared" si="46"/>
        <v/>
      </c>
      <c r="T173" s="16" t="str">
        <f t="shared" si="47"/>
        <v/>
      </c>
      <c r="U173" s="16" t="str">
        <f t="shared" si="48"/>
        <v/>
      </c>
      <c r="V173" s="16" t="str">
        <f t="shared" si="49"/>
        <v/>
      </c>
      <c r="W173" s="16" t="str">
        <f t="shared" si="50"/>
        <v/>
      </c>
      <c r="Y173" s="16" t="str">
        <f>IF(OR($M173&lt;2,$M173=""),"",VLOOKUP($L173,$L:$W,$M173+Y$2,FALSE))</f>
        <v/>
      </c>
      <c r="Z173" s="16" t="str">
        <f t="shared" si="40"/>
        <v xml:space="preserve"> [] </v>
      </c>
      <c r="AA173" s="16" t="str">
        <f>IF(OR($M173&lt;2,$M173=""),"",VLOOKUP($L173,$L:$W,$M173+AA$2,FALSE))</f>
        <v/>
      </c>
      <c r="AC173" s="29" t="str">
        <f t="shared" si="39"/>
        <v/>
      </c>
      <c r="AD173" s="6"/>
      <c r="AE173" s="7"/>
      <c r="AF173" s="7"/>
      <c r="AG173" s="7"/>
      <c r="AH173" s="7"/>
      <c r="AI173" s="7"/>
      <c r="AJ173" s="7"/>
      <c r="AK173" s="7"/>
      <c r="AL173" s="7"/>
      <c r="AM173" s="8"/>
      <c r="AN173" s="9"/>
      <c r="AO173" s="10"/>
      <c r="AQ173" s="30"/>
      <c r="AR173" s="31" t="str">
        <f t="shared" si="51"/>
        <v/>
      </c>
      <c r="AS173" s="32"/>
    </row>
    <row r="174" spans="1:45" x14ac:dyDescent="0.3">
      <c r="A174" s="15" t="str">
        <f>IF($M174=AD$2,COUNT(A$2:A173)+1,IF(AD$2&gt;$M174,"x",""))</f>
        <v/>
      </c>
      <c r="B174" s="15" t="str">
        <f>IF($M174=AE$2,COUNT(B$2:B173)+1,IF(AE$2&gt;$M174,"x",""))</f>
        <v/>
      </c>
      <c r="C174" s="15" t="str">
        <f>IF($M174=AF$2,COUNT(C$2:C173)+1,IF(AF$2&gt;$M174,"x",""))</f>
        <v/>
      </c>
      <c r="D174" s="15" t="str">
        <f>IF($M174=AG$2,COUNT(D$2:D173)+1,IF(AG$2&gt;$M174,"x",""))</f>
        <v/>
      </c>
      <c r="E174" s="15" t="str">
        <f>IF($M174=AH$2,COUNT(E$2:E173)+1,IF(AH$2&gt;$M174,"x",""))</f>
        <v/>
      </c>
      <c r="F174" s="15" t="str">
        <f>IF($M174=AI$2,COUNT(F$2:F173)+1,IF(AI$2&gt;$M174,"x",""))</f>
        <v/>
      </c>
      <c r="G174" s="15" t="str">
        <f>IF($M174=AJ$2,COUNT(G$2:G173)+1,IF(AJ$2&gt;$M174,"x",""))</f>
        <v/>
      </c>
      <c r="H174" s="15" t="str">
        <f>IF($M174=AK$2,COUNT(H$2:H173)+1,IF(AK$2&gt;$M174,"x",""))</f>
        <v/>
      </c>
      <c r="I174" s="15" t="str">
        <f>IF($M174=AL$2,COUNT(I$2:I173)+1,IF(AL$2&gt;$M174,"x",""))</f>
        <v/>
      </c>
      <c r="J174" s="15" t="str">
        <f>IF($M174=AM$2,COUNT(J$2:J173)+1,IF(AM$2&gt;$M174,"x",""))</f>
        <v/>
      </c>
      <c r="L174" s="16">
        <v>172</v>
      </c>
      <c r="M174" s="17" t="str">
        <f>IF(AD174&lt;&gt;"",$AD$2,IF(AE174&lt;&gt;"",$AE$2,IF(AF174&lt;&gt;"",$AF$2,IF(AG174&lt;&gt;"",$AG$2,IF(AH174&lt;&gt;"",$AH$2,IF(AI174&lt;&gt;"",$AI$2,IF(AJ174&lt;&gt;"",$AJ$2,IF(AK174&lt;&gt;"",$AK$2,IF(AL174&lt;&gt;"",$AL$2,IF(AM174&lt;&gt;"",$AM$2,""))))))))))</f>
        <v/>
      </c>
      <c r="N174" s="16" t="str">
        <f t="shared" si="41"/>
        <v/>
      </c>
      <c r="O174" s="16" t="str">
        <f t="shared" si="42"/>
        <v/>
      </c>
      <c r="P174" s="16" t="str">
        <f t="shared" si="43"/>
        <v/>
      </c>
      <c r="Q174" s="16" t="str">
        <f t="shared" si="44"/>
        <v/>
      </c>
      <c r="R174" s="16" t="str">
        <f t="shared" si="45"/>
        <v/>
      </c>
      <c r="S174" s="16" t="str">
        <f t="shared" si="46"/>
        <v/>
      </c>
      <c r="T174" s="16" t="str">
        <f t="shared" si="47"/>
        <v/>
      </c>
      <c r="U174" s="16" t="str">
        <f t="shared" si="48"/>
        <v/>
      </c>
      <c r="V174" s="16" t="str">
        <f t="shared" si="49"/>
        <v/>
      </c>
      <c r="W174" s="16" t="str">
        <f t="shared" si="50"/>
        <v/>
      </c>
      <c r="Y174" s="16" t="str">
        <f>IF(OR($M174&lt;2,$M174=""),"",VLOOKUP($L174,$L:$W,$M174+Y$2,FALSE))</f>
        <v/>
      </c>
      <c r="Z174" s="16" t="str">
        <f t="shared" si="40"/>
        <v xml:space="preserve"> [] </v>
      </c>
      <c r="AA174" s="16" t="str">
        <f>IF(OR($M174&lt;2,$M174=""),"",VLOOKUP($L174,$L:$W,$M174+AA$2,FALSE))</f>
        <v/>
      </c>
      <c r="AC174" s="29" t="str">
        <f t="shared" si="39"/>
        <v/>
      </c>
      <c r="AD174" s="6"/>
      <c r="AE174" s="7"/>
      <c r="AF174" s="7"/>
      <c r="AG174" s="7"/>
      <c r="AH174" s="7"/>
      <c r="AI174" s="7"/>
      <c r="AJ174" s="7"/>
      <c r="AK174" s="7"/>
      <c r="AL174" s="7"/>
      <c r="AM174" s="8"/>
      <c r="AN174" s="9"/>
      <c r="AO174" s="10"/>
      <c r="AQ174" s="30"/>
      <c r="AR174" s="31" t="str">
        <f t="shared" si="51"/>
        <v/>
      </c>
      <c r="AS174" s="32"/>
    </row>
    <row r="175" spans="1:45" x14ac:dyDescent="0.3">
      <c r="A175" s="15" t="str">
        <f>IF($M175=AD$2,COUNT(A$2:A174)+1,IF(AD$2&gt;$M175,"x",""))</f>
        <v/>
      </c>
      <c r="B175" s="15" t="str">
        <f>IF($M175=AE$2,COUNT(B$2:B174)+1,IF(AE$2&gt;$M175,"x",""))</f>
        <v/>
      </c>
      <c r="C175" s="15" t="str">
        <f>IF($M175=AF$2,COUNT(C$2:C174)+1,IF(AF$2&gt;$M175,"x",""))</f>
        <v/>
      </c>
      <c r="D175" s="15" t="str">
        <f>IF($M175=AG$2,COUNT(D$2:D174)+1,IF(AG$2&gt;$M175,"x",""))</f>
        <v/>
      </c>
      <c r="E175" s="15" t="str">
        <f>IF($M175=AH$2,COUNT(E$2:E174)+1,IF(AH$2&gt;$M175,"x",""))</f>
        <v/>
      </c>
      <c r="F175" s="15" t="str">
        <f>IF($M175=AI$2,COUNT(F$2:F174)+1,IF(AI$2&gt;$M175,"x",""))</f>
        <v/>
      </c>
      <c r="G175" s="15" t="str">
        <f>IF($M175=AJ$2,COUNT(G$2:G174)+1,IF(AJ$2&gt;$M175,"x",""))</f>
        <v/>
      </c>
      <c r="H175" s="15" t="str">
        <f>IF($M175=AK$2,COUNT(H$2:H174)+1,IF(AK$2&gt;$M175,"x",""))</f>
        <v/>
      </c>
      <c r="I175" s="15" t="str">
        <f>IF($M175=AL$2,COUNT(I$2:I174)+1,IF(AL$2&gt;$M175,"x",""))</f>
        <v/>
      </c>
      <c r="J175" s="15" t="str">
        <f>IF($M175=AM$2,COUNT(J$2:J174)+1,IF(AM$2&gt;$M175,"x",""))</f>
        <v/>
      </c>
      <c r="L175" s="16">
        <v>173</v>
      </c>
      <c r="M175" s="17" t="str">
        <f>IF(AD175&lt;&gt;"",$AD$2,IF(AE175&lt;&gt;"",$AE$2,IF(AF175&lt;&gt;"",$AF$2,IF(AG175&lt;&gt;"",$AG$2,IF(AH175&lt;&gt;"",$AH$2,IF(AI175&lt;&gt;"",$AI$2,IF(AJ175&lt;&gt;"",$AJ$2,IF(AK175&lt;&gt;"",$AK$2,IF(AL175&lt;&gt;"",$AL$2,IF(AM175&lt;&gt;"",$AM$2,""))))))))))</f>
        <v/>
      </c>
      <c r="N175" s="16" t="str">
        <f t="shared" si="41"/>
        <v/>
      </c>
      <c r="O175" s="16" t="str">
        <f t="shared" si="42"/>
        <v/>
      </c>
      <c r="P175" s="16" t="str">
        <f t="shared" si="43"/>
        <v/>
      </c>
      <c r="Q175" s="16" t="str">
        <f t="shared" si="44"/>
        <v/>
      </c>
      <c r="R175" s="16" t="str">
        <f t="shared" si="45"/>
        <v/>
      </c>
      <c r="S175" s="16" t="str">
        <f t="shared" si="46"/>
        <v/>
      </c>
      <c r="T175" s="16" t="str">
        <f t="shared" si="47"/>
        <v/>
      </c>
      <c r="U175" s="16" t="str">
        <f t="shared" si="48"/>
        <v/>
      </c>
      <c r="V175" s="16" t="str">
        <f t="shared" si="49"/>
        <v/>
      </c>
      <c r="W175" s="16" t="str">
        <f t="shared" si="50"/>
        <v/>
      </c>
      <c r="Y175" s="16" t="str">
        <f>IF(OR($M175&lt;2,$M175=""),"",VLOOKUP($L175,$L:$W,$M175+Y$2,FALSE))</f>
        <v/>
      </c>
      <c r="Z175" s="16" t="str">
        <f t="shared" si="40"/>
        <v xml:space="preserve"> [] </v>
      </c>
      <c r="AA175" s="16" t="str">
        <f>IF(OR($M175&lt;2,$M175=""),"",VLOOKUP($L175,$L:$W,$M175+AA$2,FALSE))</f>
        <v/>
      </c>
      <c r="AC175" s="29" t="str">
        <f t="shared" si="39"/>
        <v/>
      </c>
      <c r="AD175" s="6"/>
      <c r="AE175" s="7"/>
      <c r="AF175" s="7"/>
      <c r="AG175" s="7"/>
      <c r="AH175" s="7"/>
      <c r="AI175" s="7"/>
      <c r="AJ175" s="7"/>
      <c r="AK175" s="7"/>
      <c r="AL175" s="7"/>
      <c r="AM175" s="8"/>
      <c r="AN175" s="9"/>
      <c r="AO175" s="10"/>
      <c r="AQ175" s="30"/>
      <c r="AR175" s="31" t="str">
        <f t="shared" si="51"/>
        <v/>
      </c>
      <c r="AS175" s="32"/>
    </row>
    <row r="176" spans="1:45" x14ac:dyDescent="0.3">
      <c r="A176" s="15" t="str">
        <f>IF($M176=AD$2,COUNT(A$2:A175)+1,IF(AD$2&gt;$M176,"x",""))</f>
        <v/>
      </c>
      <c r="B176" s="15" t="str">
        <f>IF($M176=AE$2,COUNT(B$2:B175)+1,IF(AE$2&gt;$M176,"x",""))</f>
        <v/>
      </c>
      <c r="C176" s="15" t="str">
        <f>IF($M176=AF$2,COUNT(C$2:C175)+1,IF(AF$2&gt;$M176,"x",""))</f>
        <v/>
      </c>
      <c r="D176" s="15" t="str">
        <f>IF($M176=AG$2,COUNT(D$2:D175)+1,IF(AG$2&gt;$M176,"x",""))</f>
        <v/>
      </c>
      <c r="E176" s="15" t="str">
        <f>IF($M176=AH$2,COUNT(E$2:E175)+1,IF(AH$2&gt;$M176,"x",""))</f>
        <v/>
      </c>
      <c r="F176" s="15" t="str">
        <f>IF($M176=AI$2,COUNT(F$2:F175)+1,IF(AI$2&gt;$M176,"x",""))</f>
        <v/>
      </c>
      <c r="G176" s="15" t="str">
        <f>IF($M176=AJ$2,COUNT(G$2:G175)+1,IF(AJ$2&gt;$M176,"x",""))</f>
        <v/>
      </c>
      <c r="H176" s="15" t="str">
        <f>IF($M176=AK$2,COUNT(H$2:H175)+1,IF(AK$2&gt;$M176,"x",""))</f>
        <v/>
      </c>
      <c r="I176" s="15" t="str">
        <f>IF($M176=AL$2,COUNT(I$2:I175)+1,IF(AL$2&gt;$M176,"x",""))</f>
        <v/>
      </c>
      <c r="J176" s="15" t="str">
        <f>IF($M176=AM$2,COUNT(J$2:J175)+1,IF(AM$2&gt;$M176,"x",""))</f>
        <v/>
      </c>
      <c r="L176" s="16">
        <v>174</v>
      </c>
      <c r="M176" s="17" t="str">
        <f>IF(AD176&lt;&gt;"",$AD$2,IF(AE176&lt;&gt;"",$AE$2,IF(AF176&lt;&gt;"",$AF$2,IF(AG176&lt;&gt;"",$AG$2,IF(AH176&lt;&gt;"",$AH$2,IF(AI176&lt;&gt;"",$AI$2,IF(AJ176&lt;&gt;"",$AJ$2,IF(AK176&lt;&gt;"",$AK$2,IF(AL176&lt;&gt;"",$AL$2,IF(AM176&lt;&gt;"",$AM$2,""))))))))))</f>
        <v/>
      </c>
      <c r="N176" s="16" t="str">
        <f t="shared" si="41"/>
        <v/>
      </c>
      <c r="O176" s="16" t="str">
        <f t="shared" si="42"/>
        <v/>
      </c>
      <c r="P176" s="16" t="str">
        <f t="shared" si="43"/>
        <v/>
      </c>
      <c r="Q176" s="16" t="str">
        <f t="shared" si="44"/>
        <v/>
      </c>
      <c r="R176" s="16" t="str">
        <f t="shared" si="45"/>
        <v/>
      </c>
      <c r="S176" s="16" t="str">
        <f t="shared" si="46"/>
        <v/>
      </c>
      <c r="T176" s="16" t="str">
        <f t="shared" si="47"/>
        <v/>
      </c>
      <c r="U176" s="16" t="str">
        <f t="shared" si="48"/>
        <v/>
      </c>
      <c r="V176" s="16" t="str">
        <f t="shared" si="49"/>
        <v/>
      </c>
      <c r="W176" s="16" t="str">
        <f t="shared" si="50"/>
        <v/>
      </c>
      <c r="Y176" s="16" t="str">
        <f>IF(OR($M176&lt;2,$M176=""),"",VLOOKUP($L176,$L:$W,$M176+Y$2,FALSE))</f>
        <v/>
      </c>
      <c r="Z176" s="16" t="str">
        <f t="shared" si="40"/>
        <v xml:space="preserve"> [] </v>
      </c>
      <c r="AA176" s="16" t="str">
        <f>IF(OR($M176&lt;2,$M176=""),"",VLOOKUP($L176,$L:$W,$M176+AA$2,FALSE))</f>
        <v/>
      </c>
      <c r="AC176" s="29" t="str">
        <f t="shared" si="39"/>
        <v/>
      </c>
      <c r="AD176" s="6"/>
      <c r="AE176" s="7"/>
      <c r="AF176" s="7"/>
      <c r="AG176" s="7"/>
      <c r="AH176" s="7"/>
      <c r="AI176" s="7"/>
      <c r="AJ176" s="7"/>
      <c r="AK176" s="7"/>
      <c r="AL176" s="7"/>
      <c r="AM176" s="8"/>
      <c r="AN176" s="9"/>
      <c r="AO176" s="10"/>
      <c r="AQ176" s="30"/>
      <c r="AR176" s="31" t="str">
        <f t="shared" si="51"/>
        <v/>
      </c>
      <c r="AS176" s="32"/>
    </row>
    <row r="177" spans="1:45" x14ac:dyDescent="0.3">
      <c r="A177" s="15" t="str">
        <f>IF($M177=AD$2,COUNT(A$2:A176)+1,IF(AD$2&gt;$M177,"x",""))</f>
        <v/>
      </c>
      <c r="B177" s="15" t="str">
        <f>IF($M177=AE$2,COUNT(B$2:B176)+1,IF(AE$2&gt;$M177,"x",""))</f>
        <v/>
      </c>
      <c r="C177" s="15" t="str">
        <f>IF($M177=AF$2,COUNT(C$2:C176)+1,IF(AF$2&gt;$M177,"x",""))</f>
        <v/>
      </c>
      <c r="D177" s="15" t="str">
        <f>IF($M177=AG$2,COUNT(D$2:D176)+1,IF(AG$2&gt;$M177,"x",""))</f>
        <v/>
      </c>
      <c r="E177" s="15" t="str">
        <f>IF($M177=AH$2,COUNT(E$2:E176)+1,IF(AH$2&gt;$M177,"x",""))</f>
        <v/>
      </c>
      <c r="F177" s="15" t="str">
        <f>IF($M177=AI$2,COUNT(F$2:F176)+1,IF(AI$2&gt;$M177,"x",""))</f>
        <v/>
      </c>
      <c r="G177" s="15" t="str">
        <f>IF($M177=AJ$2,COUNT(G$2:G176)+1,IF(AJ$2&gt;$M177,"x",""))</f>
        <v/>
      </c>
      <c r="H177" s="15" t="str">
        <f>IF($M177=AK$2,COUNT(H$2:H176)+1,IF(AK$2&gt;$M177,"x",""))</f>
        <v/>
      </c>
      <c r="I177" s="15" t="str">
        <f>IF($M177=AL$2,COUNT(I$2:I176)+1,IF(AL$2&gt;$M177,"x",""))</f>
        <v/>
      </c>
      <c r="J177" s="15" t="str">
        <f>IF($M177=AM$2,COUNT(J$2:J176)+1,IF(AM$2&gt;$M177,"x",""))</f>
        <v/>
      </c>
      <c r="L177" s="16">
        <v>175</v>
      </c>
      <c r="M177" s="17" t="str">
        <f>IF(AD177&lt;&gt;"",$AD$2,IF(AE177&lt;&gt;"",$AE$2,IF(AF177&lt;&gt;"",$AF$2,IF(AG177&lt;&gt;"",$AG$2,IF(AH177&lt;&gt;"",$AH$2,IF(AI177&lt;&gt;"",$AI$2,IF(AJ177&lt;&gt;"",$AJ$2,IF(AK177&lt;&gt;"",$AK$2,IF(AL177&lt;&gt;"",$AL$2,IF(AM177&lt;&gt;"",$AM$2,""))))))))))</f>
        <v/>
      </c>
      <c r="N177" s="16" t="str">
        <f t="shared" si="41"/>
        <v/>
      </c>
      <c r="O177" s="16" t="str">
        <f t="shared" si="42"/>
        <v/>
      </c>
      <c r="P177" s="16" t="str">
        <f t="shared" si="43"/>
        <v/>
      </c>
      <c r="Q177" s="16" t="str">
        <f t="shared" si="44"/>
        <v/>
      </c>
      <c r="R177" s="16" t="str">
        <f t="shared" si="45"/>
        <v/>
      </c>
      <c r="S177" s="16" t="str">
        <f t="shared" si="46"/>
        <v/>
      </c>
      <c r="T177" s="16" t="str">
        <f t="shared" si="47"/>
        <v/>
      </c>
      <c r="U177" s="16" t="str">
        <f t="shared" si="48"/>
        <v/>
      </c>
      <c r="V177" s="16" t="str">
        <f t="shared" si="49"/>
        <v/>
      </c>
      <c r="W177" s="16" t="str">
        <f t="shared" si="50"/>
        <v/>
      </c>
      <c r="Y177" s="16" t="str">
        <f>IF(OR($M177&lt;2,$M177=""),"",VLOOKUP($L177,$L:$W,$M177+Y$2,FALSE))</f>
        <v/>
      </c>
      <c r="Z177" s="16" t="str">
        <f t="shared" si="40"/>
        <v xml:space="preserve"> [] </v>
      </c>
      <c r="AA177" s="16" t="str">
        <f>IF(OR($M177&lt;2,$M177=""),"",VLOOKUP($L177,$L:$W,$M177+AA$2,FALSE))</f>
        <v/>
      </c>
      <c r="AC177" s="29" t="str">
        <f t="shared" si="39"/>
        <v/>
      </c>
      <c r="AD177" s="6"/>
      <c r="AE177" s="7"/>
      <c r="AF177" s="7"/>
      <c r="AG177" s="7"/>
      <c r="AH177" s="7"/>
      <c r="AI177" s="7"/>
      <c r="AJ177" s="7"/>
      <c r="AK177" s="7"/>
      <c r="AL177" s="7"/>
      <c r="AM177" s="8"/>
      <c r="AN177" s="9"/>
      <c r="AO177" s="10"/>
      <c r="AQ177" s="30"/>
      <c r="AR177" s="31" t="str">
        <f t="shared" si="51"/>
        <v/>
      </c>
      <c r="AS177" s="32"/>
    </row>
    <row r="178" spans="1:45" x14ac:dyDescent="0.3">
      <c r="A178" s="15" t="str">
        <f>IF($M178=AD$2,COUNT(A$2:A177)+1,IF(AD$2&gt;$M178,"x",""))</f>
        <v/>
      </c>
      <c r="B178" s="15" t="str">
        <f>IF($M178=AE$2,COUNT(B$2:B177)+1,IF(AE$2&gt;$M178,"x",""))</f>
        <v/>
      </c>
      <c r="C178" s="15" t="str">
        <f>IF($M178=AF$2,COUNT(C$2:C177)+1,IF(AF$2&gt;$M178,"x",""))</f>
        <v/>
      </c>
      <c r="D178" s="15" t="str">
        <f>IF($M178=AG$2,COUNT(D$2:D177)+1,IF(AG$2&gt;$M178,"x",""))</f>
        <v/>
      </c>
      <c r="E178" s="15" t="str">
        <f>IF($M178=AH$2,COUNT(E$2:E177)+1,IF(AH$2&gt;$M178,"x",""))</f>
        <v/>
      </c>
      <c r="F178" s="15" t="str">
        <f>IF($M178=AI$2,COUNT(F$2:F177)+1,IF(AI$2&gt;$M178,"x",""))</f>
        <v/>
      </c>
      <c r="G178" s="15" t="str">
        <f>IF($M178=AJ$2,COUNT(G$2:G177)+1,IF(AJ$2&gt;$M178,"x",""))</f>
        <v/>
      </c>
      <c r="H178" s="15" t="str">
        <f>IF($M178=AK$2,COUNT(H$2:H177)+1,IF(AK$2&gt;$M178,"x",""))</f>
        <v/>
      </c>
      <c r="I178" s="15" t="str">
        <f>IF($M178=AL$2,COUNT(I$2:I177)+1,IF(AL$2&gt;$M178,"x",""))</f>
        <v/>
      </c>
      <c r="J178" s="15" t="str">
        <f>IF($M178=AM$2,COUNT(J$2:J177)+1,IF(AM$2&gt;$M178,"x",""))</f>
        <v/>
      </c>
      <c r="L178" s="16">
        <v>176</v>
      </c>
      <c r="M178" s="17" t="str">
        <f>IF(AD178&lt;&gt;"",$AD$2,IF(AE178&lt;&gt;"",$AE$2,IF(AF178&lt;&gt;"",$AF$2,IF(AG178&lt;&gt;"",$AG$2,IF(AH178&lt;&gt;"",$AH$2,IF(AI178&lt;&gt;"",$AI$2,IF(AJ178&lt;&gt;"",$AJ$2,IF(AK178&lt;&gt;"",$AK$2,IF(AL178&lt;&gt;"",$AL$2,IF(AM178&lt;&gt;"",$AM$2,""))))))))))</f>
        <v/>
      </c>
      <c r="N178" s="16" t="str">
        <f t="shared" si="41"/>
        <v/>
      </c>
      <c r="O178" s="16" t="str">
        <f t="shared" si="42"/>
        <v/>
      </c>
      <c r="P178" s="16" t="str">
        <f t="shared" si="43"/>
        <v/>
      </c>
      <c r="Q178" s="16" t="str">
        <f t="shared" si="44"/>
        <v/>
      </c>
      <c r="R178" s="16" t="str">
        <f t="shared" si="45"/>
        <v/>
      </c>
      <c r="S178" s="16" t="str">
        <f t="shared" si="46"/>
        <v/>
      </c>
      <c r="T178" s="16" t="str">
        <f t="shared" si="47"/>
        <v/>
      </c>
      <c r="U178" s="16" t="str">
        <f t="shared" si="48"/>
        <v/>
      </c>
      <c r="V178" s="16" t="str">
        <f t="shared" si="49"/>
        <v/>
      </c>
      <c r="W178" s="16" t="str">
        <f t="shared" si="50"/>
        <v/>
      </c>
      <c r="Y178" s="16" t="str">
        <f>IF(OR($M178&lt;2,$M178=""),"",VLOOKUP($L178,$L:$W,$M178+Y$2,FALSE))</f>
        <v/>
      </c>
      <c r="Z178" s="16" t="str">
        <f t="shared" si="40"/>
        <v xml:space="preserve"> [] </v>
      </c>
      <c r="AA178" s="16" t="str">
        <f>IF(OR($M178&lt;2,$M178=""),"",VLOOKUP($L178,$L:$W,$M178+AA$2,FALSE))</f>
        <v/>
      </c>
      <c r="AC178" s="29" t="str">
        <f t="shared" si="39"/>
        <v/>
      </c>
      <c r="AD178" s="6"/>
      <c r="AE178" s="7"/>
      <c r="AF178" s="7"/>
      <c r="AG178" s="7"/>
      <c r="AH178" s="7"/>
      <c r="AI178" s="7"/>
      <c r="AJ178" s="7"/>
      <c r="AK178" s="7"/>
      <c r="AL178" s="7"/>
      <c r="AM178" s="8"/>
      <c r="AN178" s="9"/>
      <c r="AO178" s="10"/>
      <c r="AQ178" s="30"/>
      <c r="AR178" s="31" t="str">
        <f t="shared" si="51"/>
        <v/>
      </c>
      <c r="AS178" s="32"/>
    </row>
    <row r="179" spans="1:45" x14ac:dyDescent="0.3">
      <c r="A179" s="15" t="str">
        <f>IF($M179=AD$2,COUNT(A$2:A178)+1,IF(AD$2&gt;$M179,"x",""))</f>
        <v/>
      </c>
      <c r="B179" s="15" t="str">
        <f>IF($M179=AE$2,COUNT(B$2:B178)+1,IF(AE$2&gt;$M179,"x",""))</f>
        <v/>
      </c>
      <c r="C179" s="15" t="str">
        <f>IF($M179=AF$2,COUNT(C$2:C178)+1,IF(AF$2&gt;$M179,"x",""))</f>
        <v/>
      </c>
      <c r="D179" s="15" t="str">
        <f>IF($M179=AG$2,COUNT(D$2:D178)+1,IF(AG$2&gt;$M179,"x",""))</f>
        <v/>
      </c>
      <c r="E179" s="15" t="str">
        <f>IF($M179=AH$2,COUNT(E$2:E178)+1,IF(AH$2&gt;$M179,"x",""))</f>
        <v/>
      </c>
      <c r="F179" s="15" t="str">
        <f>IF($M179=AI$2,COUNT(F$2:F178)+1,IF(AI$2&gt;$M179,"x",""))</f>
        <v/>
      </c>
      <c r="G179" s="15" t="str">
        <f>IF($M179=AJ$2,COUNT(G$2:G178)+1,IF(AJ$2&gt;$M179,"x",""))</f>
        <v/>
      </c>
      <c r="H179" s="15" t="str">
        <f>IF($M179=AK$2,COUNT(H$2:H178)+1,IF(AK$2&gt;$M179,"x",""))</f>
        <v/>
      </c>
      <c r="I179" s="15" t="str">
        <f>IF($M179=AL$2,COUNT(I$2:I178)+1,IF(AL$2&gt;$M179,"x",""))</f>
        <v/>
      </c>
      <c r="J179" s="15" t="str">
        <f>IF($M179=AM$2,COUNT(J$2:J178)+1,IF(AM$2&gt;$M179,"x",""))</f>
        <v/>
      </c>
      <c r="L179" s="16">
        <v>177</v>
      </c>
      <c r="M179" s="17" t="str">
        <f>IF(AD179&lt;&gt;"",$AD$2,IF(AE179&lt;&gt;"",$AE$2,IF(AF179&lt;&gt;"",$AF$2,IF(AG179&lt;&gt;"",$AG$2,IF(AH179&lt;&gt;"",$AH$2,IF(AI179&lt;&gt;"",$AI$2,IF(AJ179&lt;&gt;"",$AJ$2,IF(AK179&lt;&gt;"",$AK$2,IF(AL179&lt;&gt;"",$AL$2,IF(AM179&lt;&gt;"",$AM$2,""))))))))))</f>
        <v/>
      </c>
      <c r="N179" s="16" t="str">
        <f t="shared" si="41"/>
        <v/>
      </c>
      <c r="O179" s="16" t="str">
        <f t="shared" si="42"/>
        <v/>
      </c>
      <c r="P179" s="16" t="str">
        <f t="shared" si="43"/>
        <v/>
      </c>
      <c r="Q179" s="16" t="str">
        <f t="shared" si="44"/>
        <v/>
      </c>
      <c r="R179" s="16" t="str">
        <f t="shared" si="45"/>
        <v/>
      </c>
      <c r="S179" s="16" t="str">
        <f t="shared" si="46"/>
        <v/>
      </c>
      <c r="T179" s="16" t="str">
        <f t="shared" si="47"/>
        <v/>
      </c>
      <c r="U179" s="16" t="str">
        <f t="shared" si="48"/>
        <v/>
      </c>
      <c r="V179" s="16" t="str">
        <f t="shared" si="49"/>
        <v/>
      </c>
      <c r="W179" s="16" t="str">
        <f t="shared" si="50"/>
        <v/>
      </c>
      <c r="Y179" s="16" t="str">
        <f>IF(OR($M179&lt;2,$M179=""),"",VLOOKUP($L179,$L:$W,$M179+Y$2,FALSE))</f>
        <v/>
      </c>
      <c r="Z179" s="16" t="str">
        <f t="shared" si="40"/>
        <v xml:space="preserve"> [] </v>
      </c>
      <c r="AA179" s="16" t="str">
        <f>IF(OR($M179&lt;2,$M179=""),"",VLOOKUP($L179,$L:$W,$M179+AA$2,FALSE))</f>
        <v/>
      </c>
      <c r="AC179" s="29" t="str">
        <f t="shared" si="39"/>
        <v/>
      </c>
      <c r="AD179" s="6"/>
      <c r="AE179" s="7"/>
      <c r="AF179" s="7"/>
      <c r="AG179" s="7"/>
      <c r="AH179" s="7"/>
      <c r="AI179" s="7"/>
      <c r="AJ179" s="7"/>
      <c r="AK179" s="7"/>
      <c r="AL179" s="7"/>
      <c r="AM179" s="8"/>
      <c r="AN179" s="9"/>
      <c r="AO179" s="10"/>
      <c r="AQ179" s="30"/>
      <c r="AR179" s="31" t="str">
        <f t="shared" si="51"/>
        <v/>
      </c>
      <c r="AS179" s="32"/>
    </row>
    <row r="180" spans="1:45" x14ac:dyDescent="0.3">
      <c r="A180" s="15" t="str">
        <f>IF($M180=AD$2,COUNT(A$2:A179)+1,IF(AD$2&gt;$M180,"x",""))</f>
        <v/>
      </c>
      <c r="B180" s="15" t="str">
        <f>IF($M180=AE$2,COUNT(B$2:B179)+1,IF(AE$2&gt;$M180,"x",""))</f>
        <v/>
      </c>
      <c r="C180" s="15" t="str">
        <f>IF($M180=AF$2,COUNT(C$2:C179)+1,IF(AF$2&gt;$M180,"x",""))</f>
        <v/>
      </c>
      <c r="D180" s="15" t="str">
        <f>IF($M180=AG$2,COUNT(D$2:D179)+1,IF(AG$2&gt;$M180,"x",""))</f>
        <v/>
      </c>
      <c r="E180" s="15" t="str">
        <f>IF($M180=AH$2,COUNT(E$2:E179)+1,IF(AH$2&gt;$M180,"x",""))</f>
        <v/>
      </c>
      <c r="F180" s="15" t="str">
        <f>IF($M180=AI$2,COUNT(F$2:F179)+1,IF(AI$2&gt;$M180,"x",""))</f>
        <v/>
      </c>
      <c r="G180" s="15" t="str">
        <f>IF($M180=AJ$2,COUNT(G$2:G179)+1,IF(AJ$2&gt;$M180,"x",""))</f>
        <v/>
      </c>
      <c r="H180" s="15" t="str">
        <f>IF($M180=AK$2,COUNT(H$2:H179)+1,IF(AK$2&gt;$M180,"x",""))</f>
        <v/>
      </c>
      <c r="I180" s="15" t="str">
        <f>IF($M180=AL$2,COUNT(I$2:I179)+1,IF(AL$2&gt;$M180,"x",""))</f>
        <v/>
      </c>
      <c r="J180" s="15" t="str">
        <f>IF($M180=AM$2,COUNT(J$2:J179)+1,IF(AM$2&gt;$M180,"x",""))</f>
        <v/>
      </c>
      <c r="L180" s="16">
        <v>178</v>
      </c>
      <c r="M180" s="17" t="str">
        <f>IF(AD180&lt;&gt;"",$AD$2,IF(AE180&lt;&gt;"",$AE$2,IF(AF180&lt;&gt;"",$AF$2,IF(AG180&lt;&gt;"",$AG$2,IF(AH180&lt;&gt;"",$AH$2,IF(AI180&lt;&gt;"",$AI$2,IF(AJ180&lt;&gt;"",$AJ$2,IF(AK180&lt;&gt;"",$AK$2,IF(AL180&lt;&gt;"",$AL$2,IF(AM180&lt;&gt;"",$AM$2,""))))))))))</f>
        <v/>
      </c>
      <c r="N180" s="16" t="str">
        <f t="shared" si="41"/>
        <v/>
      </c>
      <c r="O180" s="16" t="str">
        <f t="shared" si="42"/>
        <v/>
      </c>
      <c r="P180" s="16" t="str">
        <f t="shared" si="43"/>
        <v/>
      </c>
      <c r="Q180" s="16" t="str">
        <f t="shared" si="44"/>
        <v/>
      </c>
      <c r="R180" s="16" t="str">
        <f t="shared" si="45"/>
        <v/>
      </c>
      <c r="S180" s="16" t="str">
        <f t="shared" si="46"/>
        <v/>
      </c>
      <c r="T180" s="16" t="str">
        <f t="shared" si="47"/>
        <v/>
      </c>
      <c r="U180" s="16" t="str">
        <f t="shared" si="48"/>
        <v/>
      </c>
      <c r="V180" s="16" t="str">
        <f t="shared" si="49"/>
        <v/>
      </c>
      <c r="W180" s="16" t="str">
        <f t="shared" si="50"/>
        <v/>
      </c>
      <c r="Y180" s="16" t="str">
        <f>IF(OR($M180&lt;2,$M180=""),"",VLOOKUP($L180,$L:$W,$M180+Y$2,FALSE))</f>
        <v/>
      </c>
      <c r="Z180" s="16" t="str">
        <f t="shared" si="40"/>
        <v xml:space="preserve"> [] </v>
      </c>
      <c r="AA180" s="16" t="str">
        <f>IF(OR($M180&lt;2,$M180=""),"",VLOOKUP($L180,$L:$W,$M180+AA$2,FALSE))</f>
        <v/>
      </c>
      <c r="AC180" s="29" t="str">
        <f t="shared" si="39"/>
        <v/>
      </c>
      <c r="AD180" s="6"/>
      <c r="AE180" s="7"/>
      <c r="AF180" s="7"/>
      <c r="AG180" s="7"/>
      <c r="AH180" s="7"/>
      <c r="AI180" s="7"/>
      <c r="AJ180" s="7"/>
      <c r="AK180" s="7"/>
      <c r="AL180" s="7"/>
      <c r="AM180" s="8"/>
      <c r="AN180" s="9"/>
      <c r="AO180" s="10"/>
      <c r="AQ180" s="30"/>
      <c r="AR180" s="31" t="str">
        <f t="shared" si="51"/>
        <v/>
      </c>
      <c r="AS180" s="32"/>
    </row>
    <row r="181" spans="1:45" x14ac:dyDescent="0.3">
      <c r="A181" s="15" t="str">
        <f>IF($M181=AD$2,COUNT(A$2:A180)+1,IF(AD$2&gt;$M181,"x",""))</f>
        <v/>
      </c>
      <c r="B181" s="15" t="str">
        <f>IF($M181=AE$2,COUNT(B$2:B180)+1,IF(AE$2&gt;$M181,"x",""))</f>
        <v/>
      </c>
      <c r="C181" s="15" t="str">
        <f>IF($M181=AF$2,COUNT(C$2:C180)+1,IF(AF$2&gt;$M181,"x",""))</f>
        <v/>
      </c>
      <c r="D181" s="15" t="str">
        <f>IF($M181=AG$2,COUNT(D$2:D180)+1,IF(AG$2&gt;$M181,"x",""))</f>
        <v/>
      </c>
      <c r="E181" s="15" t="str">
        <f>IF($M181=AH$2,COUNT(E$2:E180)+1,IF(AH$2&gt;$M181,"x",""))</f>
        <v/>
      </c>
      <c r="F181" s="15" t="str">
        <f>IF($M181=AI$2,COUNT(F$2:F180)+1,IF(AI$2&gt;$M181,"x",""))</f>
        <v/>
      </c>
      <c r="G181" s="15" t="str">
        <f>IF($M181=AJ$2,COUNT(G$2:G180)+1,IF(AJ$2&gt;$M181,"x",""))</f>
        <v/>
      </c>
      <c r="H181" s="15" t="str">
        <f>IF($M181=AK$2,COUNT(H$2:H180)+1,IF(AK$2&gt;$M181,"x",""))</f>
        <v/>
      </c>
      <c r="I181" s="15" t="str">
        <f>IF($M181=AL$2,COUNT(I$2:I180)+1,IF(AL$2&gt;$M181,"x",""))</f>
        <v/>
      </c>
      <c r="J181" s="15" t="str">
        <f>IF($M181=AM$2,COUNT(J$2:J180)+1,IF(AM$2&gt;$M181,"x",""))</f>
        <v/>
      </c>
      <c r="L181" s="16">
        <v>179</v>
      </c>
      <c r="M181" s="17" t="str">
        <f>IF(AD181&lt;&gt;"",$AD$2,IF(AE181&lt;&gt;"",$AE$2,IF(AF181&lt;&gt;"",$AF$2,IF(AG181&lt;&gt;"",$AG$2,IF(AH181&lt;&gt;"",$AH$2,IF(AI181&lt;&gt;"",$AI$2,IF(AJ181&lt;&gt;"",$AJ$2,IF(AK181&lt;&gt;"",$AK$2,IF(AL181&lt;&gt;"",$AL$2,IF(AM181&lt;&gt;"",$AM$2,""))))))))))</f>
        <v/>
      </c>
      <c r="N181" s="16" t="str">
        <f t="shared" si="41"/>
        <v/>
      </c>
      <c r="O181" s="16" t="str">
        <f t="shared" si="42"/>
        <v/>
      </c>
      <c r="P181" s="16" t="str">
        <f t="shared" si="43"/>
        <v/>
      </c>
      <c r="Q181" s="16" t="str">
        <f t="shared" si="44"/>
        <v/>
      </c>
      <c r="R181" s="16" t="str">
        <f t="shared" si="45"/>
        <v/>
      </c>
      <c r="S181" s="16" t="str">
        <f t="shared" si="46"/>
        <v/>
      </c>
      <c r="T181" s="16" t="str">
        <f t="shared" si="47"/>
        <v/>
      </c>
      <c r="U181" s="16" t="str">
        <f t="shared" si="48"/>
        <v/>
      </c>
      <c r="V181" s="16" t="str">
        <f t="shared" si="49"/>
        <v/>
      </c>
      <c r="W181" s="16" t="str">
        <f t="shared" si="50"/>
        <v/>
      </c>
      <c r="Y181" s="16" t="str">
        <f>IF(OR($M181&lt;2,$M181=""),"",VLOOKUP($L181,$L:$W,$M181+Y$2,FALSE))</f>
        <v/>
      </c>
      <c r="Z181" s="16" t="str">
        <f t="shared" si="40"/>
        <v xml:space="preserve"> [] </v>
      </c>
      <c r="AA181" s="16" t="str">
        <f>IF(OR($M181&lt;2,$M181=""),"",VLOOKUP($L181,$L:$W,$M181+AA$2,FALSE))</f>
        <v/>
      </c>
      <c r="AC181" s="29" t="str">
        <f t="shared" si="39"/>
        <v/>
      </c>
      <c r="AD181" s="6"/>
      <c r="AE181" s="7"/>
      <c r="AF181" s="7"/>
      <c r="AG181" s="7"/>
      <c r="AH181" s="7"/>
      <c r="AI181" s="7"/>
      <c r="AJ181" s="7"/>
      <c r="AK181" s="7"/>
      <c r="AL181" s="7"/>
      <c r="AM181" s="8"/>
      <c r="AN181" s="9"/>
      <c r="AO181" s="10"/>
      <c r="AQ181" s="30"/>
      <c r="AR181" s="31" t="str">
        <f t="shared" si="51"/>
        <v/>
      </c>
      <c r="AS181" s="32"/>
    </row>
    <row r="182" spans="1:45" x14ac:dyDescent="0.3">
      <c r="A182" s="15" t="str">
        <f>IF($M182=AD$2,COUNT(A$2:A181)+1,IF(AD$2&gt;$M182,"x",""))</f>
        <v/>
      </c>
      <c r="B182" s="15" t="str">
        <f>IF($M182=AE$2,COUNT(B$2:B181)+1,IF(AE$2&gt;$M182,"x",""))</f>
        <v/>
      </c>
      <c r="C182" s="15" t="str">
        <f>IF($M182=AF$2,COUNT(C$2:C181)+1,IF(AF$2&gt;$M182,"x",""))</f>
        <v/>
      </c>
      <c r="D182" s="15" t="str">
        <f>IF($M182=AG$2,COUNT(D$2:D181)+1,IF(AG$2&gt;$M182,"x",""))</f>
        <v/>
      </c>
      <c r="E182" s="15" t="str">
        <f>IF($M182=AH$2,COUNT(E$2:E181)+1,IF(AH$2&gt;$M182,"x",""))</f>
        <v/>
      </c>
      <c r="F182" s="15" t="str">
        <f>IF($M182=AI$2,COUNT(F$2:F181)+1,IF(AI$2&gt;$M182,"x",""))</f>
        <v/>
      </c>
      <c r="G182" s="15" t="str">
        <f>IF($M182=AJ$2,COUNT(G$2:G181)+1,IF(AJ$2&gt;$M182,"x",""))</f>
        <v/>
      </c>
      <c r="H182" s="15" t="str">
        <f>IF($M182=AK$2,COUNT(H$2:H181)+1,IF(AK$2&gt;$M182,"x",""))</f>
        <v/>
      </c>
      <c r="I182" s="15" t="str">
        <f>IF($M182=AL$2,COUNT(I$2:I181)+1,IF(AL$2&gt;$M182,"x",""))</f>
        <v/>
      </c>
      <c r="J182" s="15" t="str">
        <f>IF($M182=AM$2,COUNT(J$2:J181)+1,IF(AM$2&gt;$M182,"x",""))</f>
        <v/>
      </c>
      <c r="L182" s="16">
        <v>180</v>
      </c>
      <c r="M182" s="17" t="str">
        <f>IF(AD182&lt;&gt;"",$AD$2,IF(AE182&lt;&gt;"",$AE$2,IF(AF182&lt;&gt;"",$AF$2,IF(AG182&lt;&gt;"",$AG$2,IF(AH182&lt;&gt;"",$AH$2,IF(AI182&lt;&gt;"",$AI$2,IF(AJ182&lt;&gt;"",$AJ$2,IF(AK182&lt;&gt;"",$AK$2,IF(AL182&lt;&gt;"",$AL$2,IF(AM182&lt;&gt;"",$AM$2,""))))))))))</f>
        <v/>
      </c>
      <c r="N182" s="16" t="str">
        <f t="shared" si="41"/>
        <v/>
      </c>
      <c r="O182" s="16" t="str">
        <f t="shared" si="42"/>
        <v/>
      </c>
      <c r="P182" s="16" t="str">
        <f t="shared" si="43"/>
        <v/>
      </c>
      <c r="Q182" s="16" t="str">
        <f t="shared" si="44"/>
        <v/>
      </c>
      <c r="R182" s="16" t="str">
        <f t="shared" si="45"/>
        <v/>
      </c>
      <c r="S182" s="16" t="str">
        <f t="shared" si="46"/>
        <v/>
      </c>
      <c r="T182" s="16" t="str">
        <f t="shared" si="47"/>
        <v/>
      </c>
      <c r="U182" s="16" t="str">
        <f t="shared" si="48"/>
        <v/>
      </c>
      <c r="V182" s="16" t="str">
        <f t="shared" si="49"/>
        <v/>
      </c>
      <c r="W182" s="16" t="str">
        <f t="shared" si="50"/>
        <v/>
      </c>
      <c r="Y182" s="16" t="str">
        <f>IF(OR($M182&lt;2,$M182=""),"",VLOOKUP($L182,$L:$W,$M182+Y$2,FALSE))</f>
        <v/>
      </c>
      <c r="Z182" s="16" t="str">
        <f t="shared" si="40"/>
        <v xml:space="preserve"> [] </v>
      </c>
      <c r="AA182" s="16" t="str">
        <f>IF(OR($M182&lt;2,$M182=""),"",VLOOKUP($L182,$L:$W,$M182+AA$2,FALSE))</f>
        <v/>
      </c>
      <c r="AC182" s="29" t="str">
        <f t="shared" si="39"/>
        <v/>
      </c>
      <c r="AD182" s="6"/>
      <c r="AE182" s="7"/>
      <c r="AF182" s="7"/>
      <c r="AG182" s="7"/>
      <c r="AH182" s="7"/>
      <c r="AI182" s="7"/>
      <c r="AJ182" s="7"/>
      <c r="AK182" s="7"/>
      <c r="AL182" s="7"/>
      <c r="AM182" s="8"/>
      <c r="AN182" s="9"/>
      <c r="AO182" s="10"/>
      <c r="AQ182" s="30"/>
      <c r="AR182" s="31" t="str">
        <f t="shared" si="51"/>
        <v/>
      </c>
      <c r="AS182" s="32"/>
    </row>
    <row r="183" spans="1:45" x14ac:dyDescent="0.3">
      <c r="A183" s="15" t="str">
        <f>IF($M183=AD$2,COUNT(A$2:A182)+1,IF(AD$2&gt;$M183,"x",""))</f>
        <v/>
      </c>
      <c r="B183" s="15" t="str">
        <f>IF($M183=AE$2,COUNT(B$2:B182)+1,IF(AE$2&gt;$M183,"x",""))</f>
        <v/>
      </c>
      <c r="C183" s="15" t="str">
        <f>IF($M183=AF$2,COUNT(C$2:C182)+1,IF(AF$2&gt;$M183,"x",""))</f>
        <v/>
      </c>
      <c r="D183" s="15" t="str">
        <f>IF($M183=AG$2,COUNT(D$2:D182)+1,IF(AG$2&gt;$M183,"x",""))</f>
        <v/>
      </c>
      <c r="E183" s="15" t="str">
        <f>IF($M183=AH$2,COUNT(E$2:E182)+1,IF(AH$2&gt;$M183,"x",""))</f>
        <v/>
      </c>
      <c r="F183" s="15" t="str">
        <f>IF($M183=AI$2,COUNT(F$2:F182)+1,IF(AI$2&gt;$M183,"x",""))</f>
        <v/>
      </c>
      <c r="G183" s="15" t="str">
        <f>IF($M183=AJ$2,COUNT(G$2:G182)+1,IF(AJ$2&gt;$M183,"x",""))</f>
        <v/>
      </c>
      <c r="H183" s="15" t="str">
        <f>IF($M183=AK$2,COUNT(H$2:H182)+1,IF(AK$2&gt;$M183,"x",""))</f>
        <v/>
      </c>
      <c r="I183" s="15" t="str">
        <f>IF($M183=AL$2,COUNT(I$2:I182)+1,IF(AL$2&gt;$M183,"x",""))</f>
        <v/>
      </c>
      <c r="J183" s="15" t="str">
        <f>IF($M183=AM$2,COUNT(J$2:J182)+1,IF(AM$2&gt;$M183,"x",""))</f>
        <v/>
      </c>
      <c r="L183" s="16">
        <v>181</v>
      </c>
      <c r="M183" s="17" t="str">
        <f>IF(AD183&lt;&gt;"",$AD$2,IF(AE183&lt;&gt;"",$AE$2,IF(AF183&lt;&gt;"",$AF$2,IF(AG183&lt;&gt;"",$AG$2,IF(AH183&lt;&gt;"",$AH$2,IF(AI183&lt;&gt;"",$AI$2,IF(AJ183&lt;&gt;"",$AJ$2,IF(AK183&lt;&gt;"",$AK$2,IF(AL183&lt;&gt;"",$AL$2,IF(AM183&lt;&gt;"",$AM$2,""))))))))))</f>
        <v/>
      </c>
      <c r="N183" s="16" t="str">
        <f t="shared" si="41"/>
        <v/>
      </c>
      <c r="O183" s="16" t="str">
        <f t="shared" si="42"/>
        <v/>
      </c>
      <c r="P183" s="16" t="str">
        <f t="shared" si="43"/>
        <v/>
      </c>
      <c r="Q183" s="16" t="str">
        <f t="shared" si="44"/>
        <v/>
      </c>
      <c r="R183" s="16" t="str">
        <f t="shared" si="45"/>
        <v/>
      </c>
      <c r="S183" s="16" t="str">
        <f t="shared" si="46"/>
        <v/>
      </c>
      <c r="T183" s="16" t="str">
        <f t="shared" si="47"/>
        <v/>
      </c>
      <c r="U183" s="16" t="str">
        <f t="shared" si="48"/>
        <v/>
      </c>
      <c r="V183" s="16" t="str">
        <f t="shared" si="49"/>
        <v/>
      </c>
      <c r="W183" s="16" t="str">
        <f t="shared" si="50"/>
        <v/>
      </c>
      <c r="Y183" s="16" t="str">
        <f>IF(OR($M183&lt;2,$M183=""),"",VLOOKUP($L183,$L:$W,$M183+Y$2,FALSE))</f>
        <v/>
      </c>
      <c r="Z183" s="16" t="str">
        <f t="shared" si="40"/>
        <v xml:space="preserve"> [] </v>
      </c>
      <c r="AA183" s="16" t="str">
        <f>IF(OR($M183&lt;2,$M183=""),"",VLOOKUP($L183,$L:$W,$M183+AA$2,FALSE))</f>
        <v/>
      </c>
      <c r="AC183" s="29" t="str">
        <f t="shared" si="39"/>
        <v/>
      </c>
      <c r="AD183" s="6"/>
      <c r="AE183" s="7"/>
      <c r="AF183" s="7"/>
      <c r="AG183" s="7"/>
      <c r="AH183" s="7"/>
      <c r="AI183" s="7"/>
      <c r="AJ183" s="7"/>
      <c r="AK183" s="7"/>
      <c r="AL183" s="7"/>
      <c r="AM183" s="8"/>
      <c r="AN183" s="9"/>
      <c r="AO183" s="10"/>
      <c r="AQ183" s="30"/>
      <c r="AR183" s="31" t="str">
        <f t="shared" si="51"/>
        <v/>
      </c>
      <c r="AS183" s="32"/>
    </row>
    <row r="184" spans="1:45" x14ac:dyDescent="0.3">
      <c r="A184" s="15" t="str">
        <f>IF($M184=AD$2,COUNT(A$2:A183)+1,IF(AD$2&gt;$M184,"x",""))</f>
        <v/>
      </c>
      <c r="B184" s="15" t="str">
        <f>IF($M184=AE$2,COUNT(B$2:B183)+1,IF(AE$2&gt;$M184,"x",""))</f>
        <v/>
      </c>
      <c r="C184" s="15" t="str">
        <f>IF($M184=AF$2,COUNT(C$2:C183)+1,IF(AF$2&gt;$M184,"x",""))</f>
        <v/>
      </c>
      <c r="D184" s="15" t="str">
        <f>IF($M184=AG$2,COUNT(D$2:D183)+1,IF(AG$2&gt;$M184,"x",""))</f>
        <v/>
      </c>
      <c r="E184" s="15" t="str">
        <f>IF($M184=AH$2,COUNT(E$2:E183)+1,IF(AH$2&gt;$M184,"x",""))</f>
        <v/>
      </c>
      <c r="F184" s="15" t="str">
        <f>IF($M184=AI$2,COUNT(F$2:F183)+1,IF(AI$2&gt;$M184,"x",""))</f>
        <v/>
      </c>
      <c r="G184" s="15" t="str">
        <f>IF($M184=AJ$2,COUNT(G$2:G183)+1,IF(AJ$2&gt;$M184,"x",""))</f>
        <v/>
      </c>
      <c r="H184" s="15" t="str">
        <f>IF($M184=AK$2,COUNT(H$2:H183)+1,IF(AK$2&gt;$M184,"x",""))</f>
        <v/>
      </c>
      <c r="I184" s="15" t="str">
        <f>IF($M184=AL$2,COUNT(I$2:I183)+1,IF(AL$2&gt;$M184,"x",""))</f>
        <v/>
      </c>
      <c r="J184" s="15" t="str">
        <f>IF($M184=AM$2,COUNT(J$2:J183)+1,IF(AM$2&gt;$M184,"x",""))</f>
        <v/>
      </c>
      <c r="L184" s="16">
        <v>182</v>
      </c>
      <c r="M184" s="17" t="str">
        <f>IF(AD184&lt;&gt;"",$AD$2,IF(AE184&lt;&gt;"",$AE$2,IF(AF184&lt;&gt;"",$AF$2,IF(AG184&lt;&gt;"",$AG$2,IF(AH184&lt;&gt;"",$AH$2,IF(AI184&lt;&gt;"",$AI$2,IF(AJ184&lt;&gt;"",$AJ$2,IF(AK184&lt;&gt;"",$AK$2,IF(AL184&lt;&gt;"",$AL$2,IF(AM184&lt;&gt;"",$AM$2,""))))))))))</f>
        <v/>
      </c>
      <c r="N184" s="16" t="str">
        <f t="shared" si="41"/>
        <v/>
      </c>
      <c r="O184" s="16" t="str">
        <f t="shared" si="42"/>
        <v/>
      </c>
      <c r="P184" s="16" t="str">
        <f t="shared" si="43"/>
        <v/>
      </c>
      <c r="Q184" s="16" t="str">
        <f t="shared" si="44"/>
        <v/>
      </c>
      <c r="R184" s="16" t="str">
        <f t="shared" si="45"/>
        <v/>
      </c>
      <c r="S184" s="16" t="str">
        <f t="shared" si="46"/>
        <v/>
      </c>
      <c r="T184" s="16" t="str">
        <f t="shared" si="47"/>
        <v/>
      </c>
      <c r="U184" s="16" t="str">
        <f t="shared" si="48"/>
        <v/>
      </c>
      <c r="V184" s="16" t="str">
        <f t="shared" si="49"/>
        <v/>
      </c>
      <c r="W184" s="16" t="str">
        <f t="shared" si="50"/>
        <v/>
      </c>
      <c r="Y184" s="16" t="str">
        <f>IF(OR($M184&lt;2,$M184=""),"",VLOOKUP($L184,$L:$W,$M184+Y$2,FALSE))</f>
        <v/>
      </c>
      <c r="Z184" s="16" t="str">
        <f t="shared" si="40"/>
        <v xml:space="preserve"> [] </v>
      </c>
      <c r="AA184" s="16" t="str">
        <f>IF(OR($M184&lt;2,$M184=""),"",VLOOKUP($L184,$L:$W,$M184+AA$2,FALSE))</f>
        <v/>
      </c>
      <c r="AC184" s="29" t="str">
        <f t="shared" si="39"/>
        <v/>
      </c>
      <c r="AD184" s="6"/>
      <c r="AE184" s="7"/>
      <c r="AF184" s="7"/>
      <c r="AG184" s="7"/>
      <c r="AH184" s="7"/>
      <c r="AI184" s="7"/>
      <c r="AJ184" s="7"/>
      <c r="AK184" s="7"/>
      <c r="AL184" s="7"/>
      <c r="AM184" s="8"/>
      <c r="AN184" s="9"/>
      <c r="AO184" s="10"/>
      <c r="AQ184" s="30"/>
      <c r="AR184" s="31" t="str">
        <f t="shared" si="51"/>
        <v/>
      </c>
      <c r="AS184" s="32"/>
    </row>
    <row r="185" spans="1:45" x14ac:dyDescent="0.3">
      <c r="A185" s="15" t="str">
        <f>IF($M185=AD$2,COUNT(A$2:A184)+1,IF(AD$2&gt;$M185,"x",""))</f>
        <v/>
      </c>
      <c r="B185" s="15" t="str">
        <f>IF($M185=AE$2,COUNT(B$2:B184)+1,IF(AE$2&gt;$M185,"x",""))</f>
        <v/>
      </c>
      <c r="C185" s="15" t="str">
        <f>IF($M185=AF$2,COUNT(C$2:C184)+1,IF(AF$2&gt;$M185,"x",""))</f>
        <v/>
      </c>
      <c r="D185" s="15" t="str">
        <f>IF($M185=AG$2,COUNT(D$2:D184)+1,IF(AG$2&gt;$M185,"x",""))</f>
        <v/>
      </c>
      <c r="E185" s="15" t="str">
        <f>IF($M185=AH$2,COUNT(E$2:E184)+1,IF(AH$2&gt;$M185,"x",""))</f>
        <v/>
      </c>
      <c r="F185" s="15" t="str">
        <f>IF($M185=AI$2,COUNT(F$2:F184)+1,IF(AI$2&gt;$M185,"x",""))</f>
        <v/>
      </c>
      <c r="G185" s="15" t="str">
        <f>IF($M185=AJ$2,COUNT(G$2:G184)+1,IF(AJ$2&gt;$M185,"x",""))</f>
        <v/>
      </c>
      <c r="H185" s="15" t="str">
        <f>IF($M185=AK$2,COUNT(H$2:H184)+1,IF(AK$2&gt;$M185,"x",""))</f>
        <v/>
      </c>
      <c r="I185" s="15" t="str">
        <f>IF($M185=AL$2,COUNT(I$2:I184)+1,IF(AL$2&gt;$M185,"x",""))</f>
        <v/>
      </c>
      <c r="J185" s="15" t="str">
        <f>IF($M185=AM$2,COUNT(J$2:J184)+1,IF(AM$2&gt;$M185,"x",""))</f>
        <v/>
      </c>
      <c r="L185" s="16">
        <v>183</v>
      </c>
      <c r="M185" s="17" t="str">
        <f>IF(AD185&lt;&gt;"",$AD$2,IF(AE185&lt;&gt;"",$AE$2,IF(AF185&lt;&gt;"",$AF$2,IF(AG185&lt;&gt;"",$AG$2,IF(AH185&lt;&gt;"",$AH$2,IF(AI185&lt;&gt;"",$AI$2,IF(AJ185&lt;&gt;"",$AJ$2,IF(AK185&lt;&gt;"",$AK$2,IF(AL185&lt;&gt;"",$AL$2,IF(AM185&lt;&gt;"",$AM$2,""))))))))))</f>
        <v/>
      </c>
      <c r="N185" s="16" t="str">
        <f t="shared" si="41"/>
        <v/>
      </c>
      <c r="O185" s="16" t="str">
        <f t="shared" si="42"/>
        <v/>
      </c>
      <c r="P185" s="16" t="str">
        <f t="shared" si="43"/>
        <v/>
      </c>
      <c r="Q185" s="16" t="str">
        <f t="shared" si="44"/>
        <v/>
      </c>
      <c r="R185" s="16" t="str">
        <f t="shared" si="45"/>
        <v/>
      </c>
      <c r="S185" s="16" t="str">
        <f t="shared" si="46"/>
        <v/>
      </c>
      <c r="T185" s="16" t="str">
        <f t="shared" si="47"/>
        <v/>
      </c>
      <c r="U185" s="16" t="str">
        <f t="shared" si="48"/>
        <v/>
      </c>
      <c r="V185" s="16" t="str">
        <f t="shared" si="49"/>
        <v/>
      </c>
      <c r="W185" s="16" t="str">
        <f t="shared" si="50"/>
        <v/>
      </c>
      <c r="Y185" s="16" t="str">
        <f>IF(OR($M185&lt;2,$M185=""),"",VLOOKUP($L185,$L:$W,$M185+Y$2,FALSE))</f>
        <v/>
      </c>
      <c r="Z185" s="16" t="str">
        <f t="shared" si="40"/>
        <v xml:space="preserve"> [] </v>
      </c>
      <c r="AA185" s="16" t="str">
        <f>IF(OR($M185&lt;2,$M185=""),"",VLOOKUP($L185,$L:$W,$M185+AA$2,FALSE))</f>
        <v/>
      </c>
      <c r="AC185" s="29" t="str">
        <f t="shared" si="39"/>
        <v/>
      </c>
      <c r="AD185" s="6"/>
      <c r="AE185" s="7"/>
      <c r="AF185" s="7"/>
      <c r="AG185" s="7"/>
      <c r="AH185" s="7"/>
      <c r="AI185" s="7"/>
      <c r="AJ185" s="7"/>
      <c r="AK185" s="7"/>
      <c r="AL185" s="7"/>
      <c r="AM185" s="8"/>
      <c r="AN185" s="9"/>
      <c r="AO185" s="10"/>
      <c r="AQ185" s="30"/>
      <c r="AR185" s="31" t="str">
        <f t="shared" si="51"/>
        <v/>
      </c>
      <c r="AS185" s="32"/>
    </row>
    <row r="186" spans="1:45" x14ac:dyDescent="0.3">
      <c r="A186" s="15" t="str">
        <f>IF($M186=AD$2,COUNT(A$2:A185)+1,IF(AD$2&gt;$M186,"x",""))</f>
        <v/>
      </c>
      <c r="B186" s="15" t="str">
        <f>IF($M186=AE$2,COUNT(B$2:B185)+1,IF(AE$2&gt;$M186,"x",""))</f>
        <v/>
      </c>
      <c r="C186" s="15" t="str">
        <f>IF($M186=AF$2,COUNT(C$2:C185)+1,IF(AF$2&gt;$M186,"x",""))</f>
        <v/>
      </c>
      <c r="D186" s="15" t="str">
        <f>IF($M186=AG$2,COUNT(D$2:D185)+1,IF(AG$2&gt;$M186,"x",""))</f>
        <v/>
      </c>
      <c r="E186" s="15" t="str">
        <f>IF($M186=AH$2,COUNT(E$2:E185)+1,IF(AH$2&gt;$M186,"x",""))</f>
        <v/>
      </c>
      <c r="F186" s="15" t="str">
        <f>IF($M186=AI$2,COUNT(F$2:F185)+1,IF(AI$2&gt;$M186,"x",""))</f>
        <v/>
      </c>
      <c r="G186" s="15" t="str">
        <f>IF($M186=AJ$2,COUNT(G$2:G185)+1,IF(AJ$2&gt;$M186,"x",""))</f>
        <v/>
      </c>
      <c r="H186" s="15" t="str">
        <f>IF($M186=AK$2,COUNT(H$2:H185)+1,IF(AK$2&gt;$M186,"x",""))</f>
        <v/>
      </c>
      <c r="I186" s="15" t="str">
        <f>IF($M186=AL$2,COUNT(I$2:I185)+1,IF(AL$2&gt;$M186,"x",""))</f>
        <v/>
      </c>
      <c r="J186" s="15" t="str">
        <f>IF($M186=AM$2,COUNT(J$2:J185)+1,IF(AM$2&gt;$M186,"x",""))</f>
        <v/>
      </c>
      <c r="L186" s="16">
        <v>184</v>
      </c>
      <c r="M186" s="17" t="str">
        <f>IF(AD186&lt;&gt;"",$AD$2,IF(AE186&lt;&gt;"",$AE$2,IF(AF186&lt;&gt;"",$AF$2,IF(AG186&lt;&gt;"",$AG$2,IF(AH186&lt;&gt;"",$AH$2,IF(AI186&lt;&gt;"",$AI$2,IF(AJ186&lt;&gt;"",$AJ$2,IF(AK186&lt;&gt;"",$AK$2,IF(AL186&lt;&gt;"",$AL$2,IF(AM186&lt;&gt;"",$AM$2,""))))))))))</f>
        <v/>
      </c>
      <c r="N186" s="16" t="str">
        <f t="shared" si="41"/>
        <v/>
      </c>
      <c r="O186" s="16" t="str">
        <f t="shared" si="42"/>
        <v/>
      </c>
      <c r="P186" s="16" t="str">
        <f t="shared" si="43"/>
        <v/>
      </c>
      <c r="Q186" s="16" t="str">
        <f t="shared" si="44"/>
        <v/>
      </c>
      <c r="R186" s="16" t="str">
        <f t="shared" si="45"/>
        <v/>
      </c>
      <c r="S186" s="16" t="str">
        <f t="shared" si="46"/>
        <v/>
      </c>
      <c r="T186" s="16" t="str">
        <f t="shared" si="47"/>
        <v/>
      </c>
      <c r="U186" s="16" t="str">
        <f t="shared" si="48"/>
        <v/>
      </c>
      <c r="V186" s="16" t="str">
        <f t="shared" si="49"/>
        <v/>
      </c>
      <c r="W186" s="16" t="str">
        <f t="shared" si="50"/>
        <v/>
      </c>
      <c r="Y186" s="16" t="str">
        <f>IF(OR($M186&lt;2,$M186=""),"",VLOOKUP($L186,$L:$W,$M186+Y$2,FALSE))</f>
        <v/>
      </c>
      <c r="Z186" s="16" t="str">
        <f t="shared" si="40"/>
        <v xml:space="preserve"> [] </v>
      </c>
      <c r="AA186" s="16" t="str">
        <f>IF(OR($M186&lt;2,$M186=""),"",VLOOKUP($L186,$L:$W,$M186+AA$2,FALSE))</f>
        <v/>
      </c>
      <c r="AC186" s="29" t="str">
        <f t="shared" si="39"/>
        <v/>
      </c>
      <c r="AD186" s="6"/>
      <c r="AE186" s="7"/>
      <c r="AF186" s="7"/>
      <c r="AG186" s="7"/>
      <c r="AH186" s="7"/>
      <c r="AI186" s="7"/>
      <c r="AJ186" s="7"/>
      <c r="AK186" s="7"/>
      <c r="AL186" s="7"/>
      <c r="AM186" s="8"/>
      <c r="AN186" s="9"/>
      <c r="AO186" s="10"/>
      <c r="AQ186" s="30"/>
      <c r="AR186" s="31" t="str">
        <f t="shared" si="51"/>
        <v/>
      </c>
      <c r="AS186" s="32"/>
    </row>
    <row r="187" spans="1:45" x14ac:dyDescent="0.3">
      <c r="A187" s="15" t="str">
        <f>IF($M187=AD$2,COUNT(A$2:A186)+1,IF(AD$2&gt;$M187,"x",""))</f>
        <v/>
      </c>
      <c r="B187" s="15" t="str">
        <f>IF($M187=AE$2,COUNT(B$2:B186)+1,IF(AE$2&gt;$M187,"x",""))</f>
        <v/>
      </c>
      <c r="C187" s="15" t="str">
        <f>IF($M187=AF$2,COUNT(C$2:C186)+1,IF(AF$2&gt;$M187,"x",""))</f>
        <v/>
      </c>
      <c r="D187" s="15" t="str">
        <f>IF($M187=AG$2,COUNT(D$2:D186)+1,IF(AG$2&gt;$M187,"x",""))</f>
        <v/>
      </c>
      <c r="E187" s="15" t="str">
        <f>IF($M187=AH$2,COUNT(E$2:E186)+1,IF(AH$2&gt;$M187,"x",""))</f>
        <v/>
      </c>
      <c r="F187" s="15" t="str">
        <f>IF($M187=AI$2,COUNT(F$2:F186)+1,IF(AI$2&gt;$M187,"x",""))</f>
        <v/>
      </c>
      <c r="G187" s="15" t="str">
        <f>IF($M187=AJ$2,COUNT(G$2:G186)+1,IF(AJ$2&gt;$M187,"x",""))</f>
        <v/>
      </c>
      <c r="H187" s="15" t="str">
        <f>IF($M187=AK$2,COUNT(H$2:H186)+1,IF(AK$2&gt;$M187,"x",""))</f>
        <v/>
      </c>
      <c r="I187" s="15" t="str">
        <f>IF($M187=AL$2,COUNT(I$2:I186)+1,IF(AL$2&gt;$M187,"x",""))</f>
        <v/>
      </c>
      <c r="J187" s="15" t="str">
        <f>IF($M187=AM$2,COUNT(J$2:J186)+1,IF(AM$2&gt;$M187,"x",""))</f>
        <v/>
      </c>
      <c r="L187" s="16">
        <v>185</v>
      </c>
      <c r="M187" s="17" t="str">
        <f>IF(AD187&lt;&gt;"",$AD$2,IF(AE187&lt;&gt;"",$AE$2,IF(AF187&lt;&gt;"",$AF$2,IF(AG187&lt;&gt;"",$AG$2,IF(AH187&lt;&gt;"",$AH$2,IF(AI187&lt;&gt;"",$AI$2,IF(AJ187&lt;&gt;"",$AJ$2,IF(AK187&lt;&gt;"",$AK$2,IF(AL187&lt;&gt;"",$AL$2,IF(AM187&lt;&gt;"",$AM$2,""))))))))))</f>
        <v/>
      </c>
      <c r="N187" s="16" t="str">
        <f t="shared" si="41"/>
        <v/>
      </c>
      <c r="O187" s="16" t="str">
        <f t="shared" si="42"/>
        <v/>
      </c>
      <c r="P187" s="16" t="str">
        <f t="shared" si="43"/>
        <v/>
      </c>
      <c r="Q187" s="16" t="str">
        <f t="shared" si="44"/>
        <v/>
      </c>
      <c r="R187" s="16" t="str">
        <f t="shared" si="45"/>
        <v/>
      </c>
      <c r="S187" s="16" t="str">
        <f t="shared" si="46"/>
        <v/>
      </c>
      <c r="T187" s="16" t="str">
        <f t="shared" si="47"/>
        <v/>
      </c>
      <c r="U187" s="16" t="str">
        <f t="shared" si="48"/>
        <v/>
      </c>
      <c r="V187" s="16" t="str">
        <f t="shared" si="49"/>
        <v/>
      </c>
      <c r="W187" s="16" t="str">
        <f t="shared" si="50"/>
        <v/>
      </c>
      <c r="Y187" s="16" t="str">
        <f>IF(OR($M187&lt;2,$M187=""),"",VLOOKUP($L187,$L:$W,$M187+Y$2,FALSE))</f>
        <v/>
      </c>
      <c r="Z187" s="16" t="str">
        <f t="shared" si="40"/>
        <v xml:space="preserve"> [] </v>
      </c>
      <c r="AA187" s="16" t="str">
        <f>IF(OR($M187&lt;2,$M187=""),"",VLOOKUP($L187,$L:$W,$M187+AA$2,FALSE))</f>
        <v/>
      </c>
      <c r="AC187" s="29" t="str">
        <f t="shared" si="39"/>
        <v/>
      </c>
      <c r="AD187" s="6"/>
      <c r="AE187" s="7"/>
      <c r="AF187" s="7"/>
      <c r="AG187" s="7"/>
      <c r="AH187" s="7"/>
      <c r="AI187" s="7"/>
      <c r="AJ187" s="7"/>
      <c r="AK187" s="7"/>
      <c r="AL187" s="7"/>
      <c r="AM187" s="8"/>
      <c r="AN187" s="9"/>
      <c r="AO187" s="10"/>
      <c r="AQ187" s="30"/>
      <c r="AR187" s="31" t="str">
        <f t="shared" si="51"/>
        <v/>
      </c>
      <c r="AS187" s="32"/>
    </row>
    <row r="188" spans="1:45" x14ac:dyDescent="0.3">
      <c r="A188" s="15" t="str">
        <f>IF($M188=AD$2,COUNT(A$2:A187)+1,IF(AD$2&gt;$M188,"x",""))</f>
        <v/>
      </c>
      <c r="B188" s="15" t="str">
        <f>IF($M188=AE$2,COUNT(B$2:B187)+1,IF(AE$2&gt;$M188,"x",""))</f>
        <v/>
      </c>
      <c r="C188" s="15" t="str">
        <f>IF($M188=AF$2,COUNT(C$2:C187)+1,IF(AF$2&gt;$M188,"x",""))</f>
        <v/>
      </c>
      <c r="D188" s="15" t="str">
        <f>IF($M188=AG$2,COUNT(D$2:D187)+1,IF(AG$2&gt;$M188,"x",""))</f>
        <v/>
      </c>
      <c r="E188" s="15" t="str">
        <f>IF($M188=AH$2,COUNT(E$2:E187)+1,IF(AH$2&gt;$M188,"x",""))</f>
        <v/>
      </c>
      <c r="F188" s="15" t="str">
        <f>IF($M188=AI$2,COUNT(F$2:F187)+1,IF(AI$2&gt;$M188,"x",""))</f>
        <v/>
      </c>
      <c r="G188" s="15" t="str">
        <f>IF($M188=AJ$2,COUNT(G$2:G187)+1,IF(AJ$2&gt;$M188,"x",""))</f>
        <v/>
      </c>
      <c r="H188" s="15" t="str">
        <f>IF($M188=AK$2,COUNT(H$2:H187)+1,IF(AK$2&gt;$M188,"x",""))</f>
        <v/>
      </c>
      <c r="I188" s="15" t="str">
        <f>IF($M188=AL$2,COUNT(I$2:I187)+1,IF(AL$2&gt;$M188,"x",""))</f>
        <v/>
      </c>
      <c r="J188" s="15" t="str">
        <f>IF($M188=AM$2,COUNT(J$2:J187)+1,IF(AM$2&gt;$M188,"x",""))</f>
        <v/>
      </c>
      <c r="L188" s="16">
        <v>186</v>
      </c>
      <c r="M188" s="17" t="str">
        <f>IF(AD188&lt;&gt;"",$AD$2,IF(AE188&lt;&gt;"",$AE$2,IF(AF188&lt;&gt;"",$AF$2,IF(AG188&lt;&gt;"",$AG$2,IF(AH188&lt;&gt;"",$AH$2,IF(AI188&lt;&gt;"",$AI$2,IF(AJ188&lt;&gt;"",$AJ$2,IF(AK188&lt;&gt;"",$AK$2,IF(AL188&lt;&gt;"",$AL$2,IF(AM188&lt;&gt;"",$AM$2,""))))))))))</f>
        <v/>
      </c>
      <c r="N188" s="16" t="str">
        <f t="shared" si="41"/>
        <v/>
      </c>
      <c r="O188" s="16" t="str">
        <f t="shared" si="42"/>
        <v/>
      </c>
      <c r="P188" s="16" t="str">
        <f t="shared" si="43"/>
        <v/>
      </c>
      <c r="Q188" s="16" t="str">
        <f t="shared" si="44"/>
        <v/>
      </c>
      <c r="R188" s="16" t="str">
        <f t="shared" si="45"/>
        <v/>
      </c>
      <c r="S188" s="16" t="str">
        <f t="shared" si="46"/>
        <v/>
      </c>
      <c r="T188" s="16" t="str">
        <f t="shared" si="47"/>
        <v/>
      </c>
      <c r="U188" s="16" t="str">
        <f t="shared" si="48"/>
        <v/>
      </c>
      <c r="V188" s="16" t="str">
        <f t="shared" si="49"/>
        <v/>
      </c>
      <c r="W188" s="16" t="str">
        <f t="shared" si="50"/>
        <v/>
      </c>
      <c r="Y188" s="16" t="str">
        <f>IF(OR($M188&lt;2,$M188=""),"",VLOOKUP($L188,$L:$W,$M188+Y$2,FALSE))</f>
        <v/>
      </c>
      <c r="Z188" s="16" t="str">
        <f t="shared" si="40"/>
        <v xml:space="preserve"> [] </v>
      </c>
      <c r="AA188" s="16" t="str">
        <f>IF(OR($M188&lt;2,$M188=""),"",VLOOKUP($L188,$L:$W,$M188+AA$2,FALSE))</f>
        <v/>
      </c>
      <c r="AC188" s="29" t="str">
        <f t="shared" si="39"/>
        <v/>
      </c>
      <c r="AD188" s="6"/>
      <c r="AE188" s="7"/>
      <c r="AF188" s="7"/>
      <c r="AG188" s="7"/>
      <c r="AH188" s="7"/>
      <c r="AI188" s="7"/>
      <c r="AJ188" s="7"/>
      <c r="AK188" s="7"/>
      <c r="AL188" s="7"/>
      <c r="AM188" s="8"/>
      <c r="AN188" s="9"/>
      <c r="AO188" s="10"/>
      <c r="AQ188" s="30"/>
      <c r="AR188" s="31" t="str">
        <f t="shared" si="51"/>
        <v/>
      </c>
      <c r="AS188" s="32"/>
    </row>
    <row r="189" spans="1:45" x14ac:dyDescent="0.3">
      <c r="A189" s="15" t="str">
        <f>IF($M189=AD$2,COUNT(A$2:A188)+1,IF(AD$2&gt;$M189,"x",""))</f>
        <v/>
      </c>
      <c r="B189" s="15" t="str">
        <f>IF($M189=AE$2,COUNT(B$2:B188)+1,IF(AE$2&gt;$M189,"x",""))</f>
        <v/>
      </c>
      <c r="C189" s="15" t="str">
        <f>IF($M189=AF$2,COUNT(C$2:C188)+1,IF(AF$2&gt;$M189,"x",""))</f>
        <v/>
      </c>
      <c r="D189" s="15" t="str">
        <f>IF($M189=AG$2,COUNT(D$2:D188)+1,IF(AG$2&gt;$M189,"x",""))</f>
        <v/>
      </c>
      <c r="E189" s="15" t="str">
        <f>IF($M189=AH$2,COUNT(E$2:E188)+1,IF(AH$2&gt;$M189,"x",""))</f>
        <v/>
      </c>
      <c r="F189" s="15" t="str">
        <f>IF($M189=AI$2,COUNT(F$2:F188)+1,IF(AI$2&gt;$M189,"x",""))</f>
        <v/>
      </c>
      <c r="G189" s="15" t="str">
        <f>IF($M189=AJ$2,COUNT(G$2:G188)+1,IF(AJ$2&gt;$M189,"x",""))</f>
        <v/>
      </c>
      <c r="H189" s="15" t="str">
        <f>IF($M189=AK$2,COUNT(H$2:H188)+1,IF(AK$2&gt;$M189,"x",""))</f>
        <v/>
      </c>
      <c r="I189" s="15" t="str">
        <f>IF($M189=AL$2,COUNT(I$2:I188)+1,IF(AL$2&gt;$M189,"x",""))</f>
        <v/>
      </c>
      <c r="J189" s="15" t="str">
        <f>IF($M189=AM$2,COUNT(J$2:J188)+1,IF(AM$2&gt;$M189,"x",""))</f>
        <v/>
      </c>
      <c r="L189" s="16">
        <v>187</v>
      </c>
      <c r="M189" s="17" t="str">
        <f>IF(AD189&lt;&gt;"",$AD$2,IF(AE189&lt;&gt;"",$AE$2,IF(AF189&lt;&gt;"",$AF$2,IF(AG189&lt;&gt;"",$AG$2,IF(AH189&lt;&gt;"",$AH$2,IF(AI189&lt;&gt;"",$AI$2,IF(AJ189&lt;&gt;"",$AJ$2,IF(AK189&lt;&gt;"",$AK$2,IF(AL189&lt;&gt;"",$AL$2,IF(AM189&lt;&gt;"",$AM$2,""))))))))))</f>
        <v/>
      </c>
      <c r="N189" s="16" t="str">
        <f t="shared" si="41"/>
        <v/>
      </c>
      <c r="O189" s="16" t="str">
        <f t="shared" si="42"/>
        <v/>
      </c>
      <c r="P189" s="16" t="str">
        <f t="shared" si="43"/>
        <v/>
      </c>
      <c r="Q189" s="16" t="str">
        <f t="shared" si="44"/>
        <v/>
      </c>
      <c r="R189" s="16" t="str">
        <f t="shared" si="45"/>
        <v/>
      </c>
      <c r="S189" s="16" t="str">
        <f t="shared" si="46"/>
        <v/>
      </c>
      <c r="T189" s="16" t="str">
        <f t="shared" si="47"/>
        <v/>
      </c>
      <c r="U189" s="16" t="str">
        <f t="shared" si="48"/>
        <v/>
      </c>
      <c r="V189" s="16" t="str">
        <f t="shared" si="49"/>
        <v/>
      </c>
      <c r="W189" s="16" t="str">
        <f t="shared" si="50"/>
        <v/>
      </c>
      <c r="Y189" s="16" t="str">
        <f>IF(OR($M189&lt;2,$M189=""),"",VLOOKUP($L189,$L:$W,$M189+Y$2,FALSE))</f>
        <v/>
      </c>
      <c r="Z189" s="16" t="str">
        <f t="shared" si="40"/>
        <v xml:space="preserve"> [] </v>
      </c>
      <c r="AA189" s="16" t="str">
        <f>IF(OR($M189&lt;2,$M189=""),"",VLOOKUP($L189,$L:$W,$M189+AA$2,FALSE))</f>
        <v/>
      </c>
      <c r="AC189" s="29" t="str">
        <f t="shared" si="39"/>
        <v/>
      </c>
      <c r="AD189" s="6"/>
      <c r="AE189" s="7"/>
      <c r="AF189" s="7"/>
      <c r="AG189" s="7"/>
      <c r="AH189" s="7"/>
      <c r="AI189" s="7"/>
      <c r="AJ189" s="7"/>
      <c r="AK189" s="7"/>
      <c r="AL189" s="7"/>
      <c r="AM189" s="8"/>
      <c r="AN189" s="9"/>
      <c r="AO189" s="10"/>
      <c r="AQ189" s="30"/>
      <c r="AR189" s="31" t="str">
        <f t="shared" si="51"/>
        <v/>
      </c>
      <c r="AS189" s="32"/>
    </row>
    <row r="190" spans="1:45" x14ac:dyDescent="0.3">
      <c r="A190" s="15" t="str">
        <f>IF($M190=AD$2,COUNT(A$2:A189)+1,IF(AD$2&gt;$M190,"x",""))</f>
        <v/>
      </c>
      <c r="B190" s="15" t="str">
        <f>IF($M190=AE$2,COUNT(B$2:B189)+1,IF(AE$2&gt;$M190,"x",""))</f>
        <v/>
      </c>
      <c r="C190" s="15" t="str">
        <f>IF($M190=AF$2,COUNT(C$2:C189)+1,IF(AF$2&gt;$M190,"x",""))</f>
        <v/>
      </c>
      <c r="D190" s="15" t="str">
        <f>IF($M190=AG$2,COUNT(D$2:D189)+1,IF(AG$2&gt;$M190,"x",""))</f>
        <v/>
      </c>
      <c r="E190" s="15" t="str">
        <f>IF($M190=AH$2,COUNT(E$2:E189)+1,IF(AH$2&gt;$M190,"x",""))</f>
        <v/>
      </c>
      <c r="F190" s="15" t="str">
        <f>IF($M190=AI$2,COUNT(F$2:F189)+1,IF(AI$2&gt;$M190,"x",""))</f>
        <v/>
      </c>
      <c r="G190" s="15" t="str">
        <f>IF($M190=AJ$2,COUNT(G$2:G189)+1,IF(AJ$2&gt;$M190,"x",""))</f>
        <v/>
      </c>
      <c r="H190" s="15" t="str">
        <f>IF($M190=AK$2,COUNT(H$2:H189)+1,IF(AK$2&gt;$M190,"x",""))</f>
        <v/>
      </c>
      <c r="I190" s="15" t="str">
        <f>IF($M190=AL$2,COUNT(I$2:I189)+1,IF(AL$2&gt;$M190,"x",""))</f>
        <v/>
      </c>
      <c r="J190" s="15" t="str">
        <f>IF($M190=AM$2,COUNT(J$2:J189)+1,IF(AM$2&gt;$M190,"x",""))</f>
        <v/>
      </c>
      <c r="L190" s="16">
        <v>188</v>
      </c>
      <c r="M190" s="17" t="str">
        <f>IF(AD190&lt;&gt;"",$AD$2,IF(AE190&lt;&gt;"",$AE$2,IF(AF190&lt;&gt;"",$AF$2,IF(AG190&lt;&gt;"",$AG$2,IF(AH190&lt;&gt;"",$AH$2,IF(AI190&lt;&gt;"",$AI$2,IF(AJ190&lt;&gt;"",$AJ$2,IF(AK190&lt;&gt;"",$AK$2,IF(AL190&lt;&gt;"",$AL$2,IF(AM190&lt;&gt;"",$AM$2,""))))))))))</f>
        <v/>
      </c>
      <c r="N190" s="16" t="str">
        <f t="shared" si="41"/>
        <v/>
      </c>
      <c r="O190" s="16" t="str">
        <f t="shared" si="42"/>
        <v/>
      </c>
      <c r="P190" s="16" t="str">
        <f t="shared" si="43"/>
        <v/>
      </c>
      <c r="Q190" s="16" t="str">
        <f t="shared" si="44"/>
        <v/>
      </c>
      <c r="R190" s="16" t="str">
        <f t="shared" si="45"/>
        <v/>
      </c>
      <c r="S190" s="16" t="str">
        <f t="shared" si="46"/>
        <v/>
      </c>
      <c r="T190" s="16" t="str">
        <f t="shared" si="47"/>
        <v/>
      </c>
      <c r="U190" s="16" t="str">
        <f t="shared" si="48"/>
        <v/>
      </c>
      <c r="V190" s="16" t="str">
        <f t="shared" si="49"/>
        <v/>
      </c>
      <c r="W190" s="16" t="str">
        <f t="shared" si="50"/>
        <v/>
      </c>
      <c r="Y190" s="16" t="str">
        <f>IF(OR($M190&lt;2,$M190=""),"",VLOOKUP($L190,$L:$W,$M190+Y$2,FALSE))</f>
        <v/>
      </c>
      <c r="Z190" s="16" t="str">
        <f t="shared" si="40"/>
        <v xml:space="preserve"> [] </v>
      </c>
      <c r="AA190" s="16" t="str">
        <f>IF(OR($M190&lt;2,$M190=""),"",VLOOKUP($L190,$L:$W,$M190+AA$2,FALSE))</f>
        <v/>
      </c>
      <c r="AC190" s="29" t="str">
        <f t="shared" si="39"/>
        <v/>
      </c>
      <c r="AD190" s="6"/>
      <c r="AE190" s="7"/>
      <c r="AF190" s="7"/>
      <c r="AG190" s="7"/>
      <c r="AH190" s="7"/>
      <c r="AI190" s="7"/>
      <c r="AJ190" s="7"/>
      <c r="AK190" s="7"/>
      <c r="AL190" s="7"/>
      <c r="AM190" s="8"/>
      <c r="AN190" s="9"/>
      <c r="AO190" s="10"/>
      <c r="AQ190" s="30"/>
      <c r="AR190" s="31" t="str">
        <f t="shared" si="51"/>
        <v/>
      </c>
      <c r="AS190" s="32"/>
    </row>
    <row r="191" spans="1:45" x14ac:dyDescent="0.3">
      <c r="A191" s="15" t="str">
        <f>IF($M191=AD$2,COUNT(A$2:A190)+1,IF(AD$2&gt;$M191,"x",""))</f>
        <v/>
      </c>
      <c r="B191" s="15" t="str">
        <f>IF($M191=AE$2,COUNT(B$2:B190)+1,IF(AE$2&gt;$M191,"x",""))</f>
        <v/>
      </c>
      <c r="C191" s="15" t="str">
        <f>IF($M191=AF$2,COUNT(C$2:C190)+1,IF(AF$2&gt;$M191,"x",""))</f>
        <v/>
      </c>
      <c r="D191" s="15" t="str">
        <f>IF($M191=AG$2,COUNT(D$2:D190)+1,IF(AG$2&gt;$M191,"x",""))</f>
        <v/>
      </c>
      <c r="E191" s="15" t="str">
        <f>IF($M191=AH$2,COUNT(E$2:E190)+1,IF(AH$2&gt;$M191,"x",""))</f>
        <v/>
      </c>
      <c r="F191" s="15" t="str">
        <f>IF($M191=AI$2,COUNT(F$2:F190)+1,IF(AI$2&gt;$M191,"x",""))</f>
        <v/>
      </c>
      <c r="G191" s="15" t="str">
        <f>IF($M191=AJ$2,COUNT(G$2:G190)+1,IF(AJ$2&gt;$M191,"x",""))</f>
        <v/>
      </c>
      <c r="H191" s="15" t="str">
        <f>IF($M191=AK$2,COUNT(H$2:H190)+1,IF(AK$2&gt;$M191,"x",""))</f>
        <v/>
      </c>
      <c r="I191" s="15" t="str">
        <f>IF($M191=AL$2,COUNT(I$2:I190)+1,IF(AL$2&gt;$M191,"x",""))</f>
        <v/>
      </c>
      <c r="J191" s="15" t="str">
        <f>IF($M191=AM$2,COUNT(J$2:J190)+1,IF(AM$2&gt;$M191,"x",""))</f>
        <v/>
      </c>
      <c r="L191" s="16">
        <v>189</v>
      </c>
      <c r="M191" s="17" t="str">
        <f>IF(AD191&lt;&gt;"",$AD$2,IF(AE191&lt;&gt;"",$AE$2,IF(AF191&lt;&gt;"",$AF$2,IF(AG191&lt;&gt;"",$AG$2,IF(AH191&lt;&gt;"",$AH$2,IF(AI191&lt;&gt;"",$AI$2,IF(AJ191&lt;&gt;"",$AJ$2,IF(AK191&lt;&gt;"",$AK$2,IF(AL191&lt;&gt;"",$AL$2,IF(AM191&lt;&gt;"",$AM$2,""))))))))))</f>
        <v/>
      </c>
      <c r="N191" s="16" t="str">
        <f t="shared" si="41"/>
        <v/>
      </c>
      <c r="O191" s="16" t="str">
        <f t="shared" si="42"/>
        <v/>
      </c>
      <c r="P191" s="16" t="str">
        <f t="shared" si="43"/>
        <v/>
      </c>
      <c r="Q191" s="16" t="str">
        <f t="shared" si="44"/>
        <v/>
      </c>
      <c r="R191" s="16" t="str">
        <f t="shared" si="45"/>
        <v/>
      </c>
      <c r="S191" s="16" t="str">
        <f t="shared" si="46"/>
        <v/>
      </c>
      <c r="T191" s="16" t="str">
        <f t="shared" si="47"/>
        <v/>
      </c>
      <c r="U191" s="16" t="str">
        <f t="shared" si="48"/>
        <v/>
      </c>
      <c r="V191" s="16" t="str">
        <f t="shared" si="49"/>
        <v/>
      </c>
      <c r="W191" s="16" t="str">
        <f t="shared" si="50"/>
        <v/>
      </c>
      <c r="Y191" s="16" t="str">
        <f>IF(OR($M191&lt;2,$M191=""),"",VLOOKUP($L191,$L:$W,$M191+Y$2,FALSE))</f>
        <v/>
      </c>
      <c r="Z191" s="16" t="str">
        <f t="shared" si="40"/>
        <v xml:space="preserve"> [] </v>
      </c>
      <c r="AA191" s="16" t="str">
        <f>IF(OR($M191&lt;2,$M191=""),"",VLOOKUP($L191,$L:$W,$M191+AA$2,FALSE))</f>
        <v/>
      </c>
      <c r="AC191" s="29" t="str">
        <f t="shared" si="39"/>
        <v/>
      </c>
      <c r="AD191" s="6"/>
      <c r="AE191" s="7"/>
      <c r="AF191" s="7"/>
      <c r="AG191" s="7"/>
      <c r="AH191" s="7"/>
      <c r="AI191" s="7"/>
      <c r="AJ191" s="7"/>
      <c r="AK191" s="7"/>
      <c r="AL191" s="7"/>
      <c r="AM191" s="8"/>
      <c r="AN191" s="9"/>
      <c r="AO191" s="10"/>
      <c r="AQ191" s="30"/>
      <c r="AR191" s="31" t="str">
        <f t="shared" si="51"/>
        <v/>
      </c>
      <c r="AS191" s="32"/>
    </row>
    <row r="192" spans="1:45" x14ac:dyDescent="0.3">
      <c r="A192" s="15" t="str">
        <f>IF($M192=AD$2,COUNT(A$2:A191)+1,IF(AD$2&gt;$M192,"x",""))</f>
        <v/>
      </c>
      <c r="B192" s="15" t="str">
        <f>IF($M192=AE$2,COUNT(B$2:B191)+1,IF(AE$2&gt;$M192,"x",""))</f>
        <v/>
      </c>
      <c r="C192" s="15" t="str">
        <f>IF($M192=AF$2,COUNT(C$2:C191)+1,IF(AF$2&gt;$M192,"x",""))</f>
        <v/>
      </c>
      <c r="D192" s="15" t="str">
        <f>IF($M192=AG$2,COUNT(D$2:D191)+1,IF(AG$2&gt;$M192,"x",""))</f>
        <v/>
      </c>
      <c r="E192" s="15" t="str">
        <f>IF($M192=AH$2,COUNT(E$2:E191)+1,IF(AH$2&gt;$M192,"x",""))</f>
        <v/>
      </c>
      <c r="F192" s="15" t="str">
        <f>IF($M192=AI$2,COUNT(F$2:F191)+1,IF(AI$2&gt;$M192,"x",""))</f>
        <v/>
      </c>
      <c r="G192" s="15" t="str">
        <f>IF($M192=AJ$2,COUNT(G$2:G191)+1,IF(AJ$2&gt;$M192,"x",""))</f>
        <v/>
      </c>
      <c r="H192" s="15" t="str">
        <f>IF($M192=AK$2,COUNT(H$2:H191)+1,IF(AK$2&gt;$M192,"x",""))</f>
        <v/>
      </c>
      <c r="I192" s="15" t="str">
        <f>IF($M192=AL$2,COUNT(I$2:I191)+1,IF(AL$2&gt;$M192,"x",""))</f>
        <v/>
      </c>
      <c r="J192" s="15" t="str">
        <f>IF($M192=AM$2,COUNT(J$2:J191)+1,IF(AM$2&gt;$M192,"x",""))</f>
        <v/>
      </c>
      <c r="L192" s="16">
        <v>190</v>
      </c>
      <c r="M192" s="17" t="str">
        <f>IF(AD192&lt;&gt;"",$AD$2,IF(AE192&lt;&gt;"",$AE$2,IF(AF192&lt;&gt;"",$AF$2,IF(AG192&lt;&gt;"",$AG$2,IF(AH192&lt;&gt;"",$AH$2,IF(AI192&lt;&gt;"",$AI$2,IF(AJ192&lt;&gt;"",$AJ$2,IF(AK192&lt;&gt;"",$AK$2,IF(AL192&lt;&gt;"",$AL$2,IF(AM192&lt;&gt;"",$AM$2,""))))))))))</f>
        <v/>
      </c>
      <c r="N192" s="16" t="str">
        <f t="shared" si="41"/>
        <v/>
      </c>
      <c r="O192" s="16" t="str">
        <f t="shared" si="42"/>
        <v/>
      </c>
      <c r="P192" s="16" t="str">
        <f t="shared" si="43"/>
        <v/>
      </c>
      <c r="Q192" s="16" t="str">
        <f t="shared" si="44"/>
        <v/>
      </c>
      <c r="R192" s="16" t="str">
        <f t="shared" si="45"/>
        <v/>
      </c>
      <c r="S192" s="16" t="str">
        <f t="shared" si="46"/>
        <v/>
      </c>
      <c r="T192" s="16" t="str">
        <f t="shared" si="47"/>
        <v/>
      </c>
      <c r="U192" s="16" t="str">
        <f t="shared" si="48"/>
        <v/>
      </c>
      <c r="V192" s="16" t="str">
        <f t="shared" si="49"/>
        <v/>
      </c>
      <c r="W192" s="16" t="str">
        <f t="shared" si="50"/>
        <v/>
      </c>
      <c r="Y192" s="16" t="str">
        <f>IF(OR($M192&lt;2,$M192=""),"",VLOOKUP($L192,$L:$W,$M192+Y$2,FALSE))</f>
        <v/>
      </c>
      <c r="Z192" s="16" t="str">
        <f t="shared" si="40"/>
        <v xml:space="preserve"> [] </v>
      </c>
      <c r="AA192" s="16" t="str">
        <f>IF(OR($M192&lt;2,$M192=""),"",VLOOKUP($L192,$L:$W,$M192+AA$2,FALSE))</f>
        <v/>
      </c>
      <c r="AC192" s="29" t="str">
        <f t="shared" si="39"/>
        <v/>
      </c>
      <c r="AD192" s="6"/>
      <c r="AE192" s="7"/>
      <c r="AF192" s="7"/>
      <c r="AG192" s="7"/>
      <c r="AH192" s="7"/>
      <c r="AI192" s="7"/>
      <c r="AJ192" s="7"/>
      <c r="AK192" s="7"/>
      <c r="AL192" s="7"/>
      <c r="AM192" s="8"/>
      <c r="AN192" s="9"/>
      <c r="AO192" s="10"/>
      <c r="AQ192" s="30"/>
      <c r="AR192" s="31" t="str">
        <f t="shared" si="51"/>
        <v/>
      </c>
      <c r="AS192" s="32"/>
    </row>
    <row r="193" spans="1:45" x14ac:dyDescent="0.3">
      <c r="A193" s="15" t="str">
        <f>IF($M193=AD$2,COUNT(A$2:A192)+1,IF(AD$2&gt;$M193,"x",""))</f>
        <v/>
      </c>
      <c r="B193" s="15" t="str">
        <f>IF($M193=AE$2,COUNT(B$2:B192)+1,IF(AE$2&gt;$M193,"x",""))</f>
        <v/>
      </c>
      <c r="C193" s="15" t="str">
        <f>IF($M193=AF$2,COUNT(C$2:C192)+1,IF(AF$2&gt;$M193,"x",""))</f>
        <v/>
      </c>
      <c r="D193" s="15" t="str">
        <f>IF($M193=AG$2,COUNT(D$2:D192)+1,IF(AG$2&gt;$M193,"x",""))</f>
        <v/>
      </c>
      <c r="E193" s="15" t="str">
        <f>IF($M193=AH$2,COUNT(E$2:E192)+1,IF(AH$2&gt;$M193,"x",""))</f>
        <v/>
      </c>
      <c r="F193" s="15" t="str">
        <f>IF($M193=AI$2,COUNT(F$2:F192)+1,IF(AI$2&gt;$M193,"x",""))</f>
        <v/>
      </c>
      <c r="G193" s="15" t="str">
        <f>IF($M193=AJ$2,COUNT(G$2:G192)+1,IF(AJ$2&gt;$M193,"x",""))</f>
        <v/>
      </c>
      <c r="H193" s="15" t="str">
        <f>IF($M193=AK$2,COUNT(H$2:H192)+1,IF(AK$2&gt;$M193,"x",""))</f>
        <v/>
      </c>
      <c r="I193" s="15" t="str">
        <f>IF($M193=AL$2,COUNT(I$2:I192)+1,IF(AL$2&gt;$M193,"x",""))</f>
        <v/>
      </c>
      <c r="J193" s="15" t="str">
        <f>IF($M193=AM$2,COUNT(J$2:J192)+1,IF(AM$2&gt;$M193,"x",""))</f>
        <v/>
      </c>
      <c r="L193" s="16">
        <v>191</v>
      </c>
      <c r="M193" s="17" t="str">
        <f>IF(AD193&lt;&gt;"",$AD$2,IF(AE193&lt;&gt;"",$AE$2,IF(AF193&lt;&gt;"",$AF$2,IF(AG193&lt;&gt;"",$AG$2,IF(AH193&lt;&gt;"",$AH$2,IF(AI193&lt;&gt;"",$AI$2,IF(AJ193&lt;&gt;"",$AJ$2,IF(AK193&lt;&gt;"",$AK$2,IF(AL193&lt;&gt;"",$AL$2,IF(AM193&lt;&gt;"",$AM$2,""))))))))))</f>
        <v/>
      </c>
      <c r="N193" s="16" t="str">
        <f t="shared" si="41"/>
        <v/>
      </c>
      <c r="O193" s="16" t="str">
        <f t="shared" si="42"/>
        <v/>
      </c>
      <c r="P193" s="16" t="str">
        <f t="shared" si="43"/>
        <v/>
      </c>
      <c r="Q193" s="16" t="str">
        <f t="shared" si="44"/>
        <v/>
      </c>
      <c r="R193" s="16" t="str">
        <f t="shared" si="45"/>
        <v/>
      </c>
      <c r="S193" s="16" t="str">
        <f t="shared" si="46"/>
        <v/>
      </c>
      <c r="T193" s="16" t="str">
        <f t="shared" si="47"/>
        <v/>
      </c>
      <c r="U193" s="16" t="str">
        <f t="shared" si="48"/>
        <v/>
      </c>
      <c r="V193" s="16" t="str">
        <f t="shared" si="49"/>
        <v/>
      </c>
      <c r="W193" s="16" t="str">
        <f t="shared" si="50"/>
        <v/>
      </c>
      <c r="Y193" s="16" t="str">
        <f>IF(OR($M193&lt;2,$M193=""),"",VLOOKUP($L193,$L:$W,$M193+Y$2,FALSE))</f>
        <v/>
      </c>
      <c r="Z193" s="16" t="str">
        <f t="shared" si="40"/>
        <v xml:space="preserve"> [] </v>
      </c>
      <c r="AA193" s="16" t="str">
        <f>IF(OR($M193&lt;2,$M193=""),"",VLOOKUP($L193,$L:$W,$M193+AA$2,FALSE))</f>
        <v/>
      </c>
      <c r="AC193" s="29" t="str">
        <f t="shared" si="39"/>
        <v/>
      </c>
      <c r="AD193" s="6"/>
      <c r="AE193" s="7"/>
      <c r="AF193" s="7"/>
      <c r="AG193" s="7"/>
      <c r="AH193" s="7"/>
      <c r="AI193" s="7"/>
      <c r="AJ193" s="7"/>
      <c r="AK193" s="7"/>
      <c r="AL193" s="7"/>
      <c r="AM193" s="8"/>
      <c r="AN193" s="9"/>
      <c r="AO193" s="10"/>
      <c r="AQ193" s="30"/>
      <c r="AR193" s="31" t="str">
        <f t="shared" si="51"/>
        <v/>
      </c>
      <c r="AS193" s="32"/>
    </row>
    <row r="194" spans="1:45" x14ac:dyDescent="0.3">
      <c r="A194" s="15" t="str">
        <f>IF($M194=AD$2,COUNT(A$2:A193)+1,IF(AD$2&gt;$M194,"x",""))</f>
        <v/>
      </c>
      <c r="B194" s="15" t="str">
        <f>IF($M194=AE$2,COUNT(B$2:B193)+1,IF(AE$2&gt;$M194,"x",""))</f>
        <v/>
      </c>
      <c r="C194" s="15" t="str">
        <f>IF($M194=AF$2,COUNT(C$2:C193)+1,IF(AF$2&gt;$M194,"x",""))</f>
        <v/>
      </c>
      <c r="D194" s="15" t="str">
        <f>IF($M194=AG$2,COUNT(D$2:D193)+1,IF(AG$2&gt;$M194,"x",""))</f>
        <v/>
      </c>
      <c r="E194" s="15" t="str">
        <f>IF($M194=AH$2,COUNT(E$2:E193)+1,IF(AH$2&gt;$M194,"x",""))</f>
        <v/>
      </c>
      <c r="F194" s="15" t="str">
        <f>IF($M194=AI$2,COUNT(F$2:F193)+1,IF(AI$2&gt;$M194,"x",""))</f>
        <v/>
      </c>
      <c r="G194" s="15" t="str">
        <f>IF($M194=AJ$2,COUNT(G$2:G193)+1,IF(AJ$2&gt;$M194,"x",""))</f>
        <v/>
      </c>
      <c r="H194" s="15" t="str">
        <f>IF($M194=AK$2,COUNT(H$2:H193)+1,IF(AK$2&gt;$M194,"x",""))</f>
        <v/>
      </c>
      <c r="I194" s="15" t="str">
        <f>IF($M194=AL$2,COUNT(I$2:I193)+1,IF(AL$2&gt;$M194,"x",""))</f>
        <v/>
      </c>
      <c r="J194" s="15" t="str">
        <f>IF($M194=AM$2,COUNT(J$2:J193)+1,IF(AM$2&gt;$M194,"x",""))</f>
        <v/>
      </c>
      <c r="L194" s="16">
        <v>192</v>
      </c>
      <c r="M194" s="17" t="str">
        <f>IF(AD194&lt;&gt;"",$AD$2,IF(AE194&lt;&gt;"",$AE$2,IF(AF194&lt;&gt;"",$AF$2,IF(AG194&lt;&gt;"",$AG$2,IF(AH194&lt;&gt;"",$AH$2,IF(AI194&lt;&gt;"",$AI$2,IF(AJ194&lt;&gt;"",$AJ$2,IF(AK194&lt;&gt;"",$AK$2,IF(AL194&lt;&gt;"",$AL$2,IF(AM194&lt;&gt;"",$AM$2,""))))))))))</f>
        <v/>
      </c>
      <c r="N194" s="16" t="str">
        <f t="shared" si="41"/>
        <v/>
      </c>
      <c r="O194" s="16" t="str">
        <f t="shared" si="42"/>
        <v/>
      </c>
      <c r="P194" s="16" t="str">
        <f t="shared" si="43"/>
        <v/>
      </c>
      <c r="Q194" s="16" t="str">
        <f t="shared" si="44"/>
        <v/>
      </c>
      <c r="R194" s="16" t="str">
        <f t="shared" si="45"/>
        <v/>
      </c>
      <c r="S194" s="16" t="str">
        <f t="shared" si="46"/>
        <v/>
      </c>
      <c r="T194" s="16" t="str">
        <f t="shared" si="47"/>
        <v/>
      </c>
      <c r="U194" s="16" t="str">
        <f t="shared" si="48"/>
        <v/>
      </c>
      <c r="V194" s="16" t="str">
        <f t="shared" si="49"/>
        <v/>
      </c>
      <c r="W194" s="16" t="str">
        <f t="shared" si="50"/>
        <v/>
      </c>
      <c r="Y194" s="16" t="str">
        <f>IF(OR($M194&lt;2,$M194=""),"",VLOOKUP($L194,$L:$W,$M194+Y$2,FALSE))</f>
        <v/>
      </c>
      <c r="Z194" s="16" t="str">
        <f t="shared" si="40"/>
        <v xml:space="preserve"> [] </v>
      </c>
      <c r="AA194" s="16" t="str">
        <f>IF(OR($M194&lt;2,$M194=""),"",VLOOKUP($L194,$L:$W,$M194+AA$2,FALSE))</f>
        <v/>
      </c>
      <c r="AC194" s="29" t="str">
        <f t="shared" si="39"/>
        <v/>
      </c>
      <c r="AD194" s="6"/>
      <c r="AE194" s="7"/>
      <c r="AF194" s="7"/>
      <c r="AG194" s="7"/>
      <c r="AH194" s="7"/>
      <c r="AI194" s="7"/>
      <c r="AJ194" s="7"/>
      <c r="AK194" s="7"/>
      <c r="AL194" s="7"/>
      <c r="AM194" s="8"/>
      <c r="AN194" s="9"/>
      <c r="AO194" s="10"/>
      <c r="AQ194" s="30"/>
      <c r="AR194" s="31" t="str">
        <f t="shared" si="51"/>
        <v/>
      </c>
      <c r="AS194" s="32"/>
    </row>
    <row r="195" spans="1:45" x14ac:dyDescent="0.3">
      <c r="A195" s="15" t="str">
        <f>IF($M195=AD$2,COUNT(A$2:A194)+1,IF(AD$2&gt;$M195,"x",""))</f>
        <v/>
      </c>
      <c r="B195" s="15" t="str">
        <f>IF($M195=AE$2,COUNT(B$2:B194)+1,IF(AE$2&gt;$M195,"x",""))</f>
        <v/>
      </c>
      <c r="C195" s="15" t="str">
        <f>IF($M195=AF$2,COUNT(C$2:C194)+1,IF(AF$2&gt;$M195,"x",""))</f>
        <v/>
      </c>
      <c r="D195" s="15" t="str">
        <f>IF($M195=AG$2,COUNT(D$2:D194)+1,IF(AG$2&gt;$M195,"x",""))</f>
        <v/>
      </c>
      <c r="E195" s="15" t="str">
        <f>IF($M195=AH$2,COUNT(E$2:E194)+1,IF(AH$2&gt;$M195,"x",""))</f>
        <v/>
      </c>
      <c r="F195" s="15" t="str">
        <f>IF($M195=AI$2,COUNT(F$2:F194)+1,IF(AI$2&gt;$M195,"x",""))</f>
        <v/>
      </c>
      <c r="G195" s="15" t="str">
        <f>IF($M195=AJ$2,COUNT(G$2:G194)+1,IF(AJ$2&gt;$M195,"x",""))</f>
        <v/>
      </c>
      <c r="H195" s="15" t="str">
        <f>IF($M195=AK$2,COUNT(H$2:H194)+1,IF(AK$2&gt;$M195,"x",""))</f>
        <v/>
      </c>
      <c r="I195" s="15" t="str">
        <f>IF($M195=AL$2,COUNT(I$2:I194)+1,IF(AL$2&gt;$M195,"x",""))</f>
        <v/>
      </c>
      <c r="J195" s="15" t="str">
        <f>IF($M195=AM$2,COUNT(J$2:J194)+1,IF(AM$2&gt;$M195,"x",""))</f>
        <v/>
      </c>
      <c r="L195" s="16">
        <v>193</v>
      </c>
      <c r="M195" s="17" t="str">
        <f>IF(AD195&lt;&gt;"",$AD$2,IF(AE195&lt;&gt;"",$AE$2,IF(AF195&lt;&gt;"",$AF$2,IF(AG195&lt;&gt;"",$AG$2,IF(AH195&lt;&gt;"",$AH$2,IF(AI195&lt;&gt;"",$AI$2,IF(AJ195&lt;&gt;"",$AJ$2,IF(AK195&lt;&gt;"",$AK$2,IF(AL195&lt;&gt;"",$AL$2,IF(AM195&lt;&gt;"",$AM$2,""))))))))))</f>
        <v/>
      </c>
      <c r="N195" s="16" t="str">
        <f t="shared" si="41"/>
        <v/>
      </c>
      <c r="O195" s="16" t="str">
        <f t="shared" si="42"/>
        <v/>
      </c>
      <c r="P195" s="16" t="str">
        <f t="shared" si="43"/>
        <v/>
      </c>
      <c r="Q195" s="16" t="str">
        <f t="shared" si="44"/>
        <v/>
      </c>
      <c r="R195" s="16" t="str">
        <f t="shared" si="45"/>
        <v/>
      </c>
      <c r="S195" s="16" t="str">
        <f t="shared" si="46"/>
        <v/>
      </c>
      <c r="T195" s="16" t="str">
        <f t="shared" si="47"/>
        <v/>
      </c>
      <c r="U195" s="16" t="str">
        <f t="shared" si="48"/>
        <v/>
      </c>
      <c r="V195" s="16" t="str">
        <f t="shared" si="49"/>
        <v/>
      </c>
      <c r="W195" s="16" t="str">
        <f t="shared" si="50"/>
        <v/>
      </c>
      <c r="Y195" s="16" t="str">
        <f>IF(OR($M195&lt;2,$M195=""),"",VLOOKUP($L195,$L:$W,$M195+Y$2,FALSE))</f>
        <v/>
      </c>
      <c r="Z195" s="16" t="str">
        <f t="shared" si="40"/>
        <v xml:space="preserve"> [] </v>
      </c>
      <c r="AA195" s="16" t="str">
        <f>IF(OR($M195&lt;2,$M195=""),"",VLOOKUP($L195,$L:$W,$M195+AA$2,FALSE))</f>
        <v/>
      </c>
      <c r="AC195" s="29" t="str">
        <f t="shared" si="39"/>
        <v/>
      </c>
      <c r="AD195" s="6"/>
      <c r="AE195" s="7"/>
      <c r="AF195" s="7"/>
      <c r="AG195" s="7"/>
      <c r="AH195" s="7"/>
      <c r="AI195" s="7"/>
      <c r="AJ195" s="7"/>
      <c r="AK195" s="7"/>
      <c r="AL195" s="7"/>
      <c r="AM195" s="8"/>
      <c r="AN195" s="9"/>
      <c r="AO195" s="10"/>
      <c r="AQ195" s="30"/>
      <c r="AR195" s="31" t="str">
        <f t="shared" ref="AR195:AR201" si="52">IF(Y195="","",CONCATENATE(Y195,Z195,AA195))</f>
        <v/>
      </c>
      <c r="AS195" s="32"/>
    </row>
    <row r="196" spans="1:45" x14ac:dyDescent="0.3">
      <c r="A196" s="15" t="str">
        <f>IF($M196=AD$2,COUNT(A$2:A195)+1,IF(AD$2&gt;$M196,"x",""))</f>
        <v/>
      </c>
      <c r="B196" s="15" t="str">
        <f>IF($M196=AE$2,COUNT(B$2:B195)+1,IF(AE$2&gt;$M196,"x",""))</f>
        <v/>
      </c>
      <c r="C196" s="15" t="str">
        <f>IF($M196=AF$2,COUNT(C$2:C195)+1,IF(AF$2&gt;$M196,"x",""))</f>
        <v/>
      </c>
      <c r="D196" s="15" t="str">
        <f>IF($M196=AG$2,COUNT(D$2:D195)+1,IF(AG$2&gt;$M196,"x",""))</f>
        <v/>
      </c>
      <c r="E196" s="15" t="str">
        <f>IF($M196=AH$2,COUNT(E$2:E195)+1,IF(AH$2&gt;$M196,"x",""))</f>
        <v/>
      </c>
      <c r="F196" s="15" t="str">
        <f>IF($M196=AI$2,COUNT(F$2:F195)+1,IF(AI$2&gt;$M196,"x",""))</f>
        <v/>
      </c>
      <c r="G196" s="15" t="str">
        <f>IF($M196=AJ$2,COUNT(G$2:G195)+1,IF(AJ$2&gt;$M196,"x",""))</f>
        <v/>
      </c>
      <c r="H196" s="15" t="str">
        <f>IF($M196=AK$2,COUNT(H$2:H195)+1,IF(AK$2&gt;$M196,"x",""))</f>
        <v/>
      </c>
      <c r="I196" s="15" t="str">
        <f>IF($M196=AL$2,COUNT(I$2:I195)+1,IF(AL$2&gt;$M196,"x",""))</f>
        <v/>
      </c>
      <c r="J196" s="15" t="str">
        <f>IF($M196=AM$2,COUNT(J$2:J195)+1,IF(AM$2&gt;$M196,"x",""))</f>
        <v/>
      </c>
      <c r="L196" s="16">
        <v>194</v>
      </c>
      <c r="M196" s="17" t="str">
        <f>IF(AD196&lt;&gt;"",$AD$2,IF(AE196&lt;&gt;"",$AE$2,IF(AF196&lt;&gt;"",$AF$2,IF(AG196&lt;&gt;"",$AG$2,IF(AH196&lt;&gt;"",$AH$2,IF(AI196&lt;&gt;"",$AI$2,IF(AJ196&lt;&gt;"",$AJ$2,IF(AK196&lt;&gt;"",$AK$2,IF(AL196&lt;&gt;"",$AL$2,IF(AM196&lt;&gt;"",$AM$2,""))))))))))</f>
        <v/>
      </c>
      <c r="N196" s="16" t="str">
        <f t="shared" si="41"/>
        <v/>
      </c>
      <c r="O196" s="16" t="str">
        <f t="shared" si="42"/>
        <v/>
      </c>
      <c r="P196" s="16" t="str">
        <f t="shared" si="43"/>
        <v/>
      </c>
      <c r="Q196" s="16" t="str">
        <f t="shared" si="44"/>
        <v/>
      </c>
      <c r="R196" s="16" t="str">
        <f t="shared" si="45"/>
        <v/>
      </c>
      <c r="S196" s="16" t="str">
        <f t="shared" si="46"/>
        <v/>
      </c>
      <c r="T196" s="16" t="str">
        <f t="shared" si="47"/>
        <v/>
      </c>
      <c r="U196" s="16" t="str">
        <f t="shared" si="48"/>
        <v/>
      </c>
      <c r="V196" s="16" t="str">
        <f t="shared" si="49"/>
        <v/>
      </c>
      <c r="W196" s="16" t="str">
        <f t="shared" si="50"/>
        <v/>
      </c>
      <c r="Y196" s="16" t="str">
        <f>IF(OR($M196&lt;2,$M196=""),"",VLOOKUP($L196,$L:$W,$M196+Y$2,FALSE))</f>
        <v/>
      </c>
      <c r="Z196" s="16" t="str">
        <f t="shared" si="40"/>
        <v xml:space="preserve"> [] </v>
      </c>
      <c r="AA196" s="16" t="str">
        <f>IF(OR($M196&lt;2,$M196=""),"",VLOOKUP($L196,$L:$W,$M196+AA$2,FALSE))</f>
        <v/>
      </c>
      <c r="AC196" s="29" t="str">
        <f t="shared" ref="AC196:AC201" si="53">IF(M196="","",M196)</f>
        <v/>
      </c>
      <c r="AD196" s="6"/>
      <c r="AE196" s="7"/>
      <c r="AF196" s="7"/>
      <c r="AG196" s="7"/>
      <c r="AH196" s="7"/>
      <c r="AI196" s="7"/>
      <c r="AJ196" s="7"/>
      <c r="AK196" s="7"/>
      <c r="AL196" s="7"/>
      <c r="AM196" s="8"/>
      <c r="AN196" s="9"/>
      <c r="AO196" s="10"/>
      <c r="AQ196" s="30"/>
      <c r="AR196" s="31" t="str">
        <f t="shared" si="52"/>
        <v/>
      </c>
      <c r="AS196" s="32"/>
    </row>
    <row r="197" spans="1:45" x14ac:dyDescent="0.3">
      <c r="A197" s="15" t="str">
        <f>IF($M197=AD$2,COUNT(A$2:A196)+1,IF(AD$2&gt;$M197,"x",""))</f>
        <v/>
      </c>
      <c r="B197" s="15" t="str">
        <f>IF($M197=AE$2,COUNT(B$2:B196)+1,IF(AE$2&gt;$M197,"x",""))</f>
        <v/>
      </c>
      <c r="C197" s="15" t="str">
        <f>IF($M197=AF$2,COUNT(C$2:C196)+1,IF(AF$2&gt;$M197,"x",""))</f>
        <v/>
      </c>
      <c r="D197" s="15" t="str">
        <f>IF($M197=AG$2,COUNT(D$2:D196)+1,IF(AG$2&gt;$M197,"x",""))</f>
        <v/>
      </c>
      <c r="E197" s="15" t="str">
        <f>IF($M197=AH$2,COUNT(E$2:E196)+1,IF(AH$2&gt;$M197,"x",""))</f>
        <v/>
      </c>
      <c r="F197" s="15" t="str">
        <f>IF($M197=AI$2,COUNT(F$2:F196)+1,IF(AI$2&gt;$M197,"x",""))</f>
        <v/>
      </c>
      <c r="G197" s="15" t="str">
        <f>IF($M197=AJ$2,COUNT(G$2:G196)+1,IF(AJ$2&gt;$M197,"x",""))</f>
        <v/>
      </c>
      <c r="H197" s="15" t="str">
        <f>IF($M197=AK$2,COUNT(H$2:H196)+1,IF(AK$2&gt;$M197,"x",""))</f>
        <v/>
      </c>
      <c r="I197" s="15" t="str">
        <f>IF($M197=AL$2,COUNT(I$2:I196)+1,IF(AL$2&gt;$M197,"x",""))</f>
        <v/>
      </c>
      <c r="J197" s="15" t="str">
        <f>IF($M197=AM$2,COUNT(J$2:J196)+1,IF(AM$2&gt;$M197,"x",""))</f>
        <v/>
      </c>
      <c r="L197" s="16">
        <v>195</v>
      </c>
      <c r="M197" s="17" t="str">
        <f>IF(AD197&lt;&gt;"",$AD$2,IF(AE197&lt;&gt;"",$AE$2,IF(AF197&lt;&gt;"",$AF$2,IF(AG197&lt;&gt;"",$AG$2,IF(AH197&lt;&gt;"",$AH$2,IF(AI197&lt;&gt;"",$AI$2,IF(AJ197&lt;&gt;"",$AJ$2,IF(AK197&lt;&gt;"",$AK$2,IF(AL197&lt;&gt;"",$AL$2,IF(AM197&lt;&gt;"",$AM$2,""))))))))))</f>
        <v/>
      </c>
      <c r="N197" s="16" t="str">
        <f t="shared" si="41"/>
        <v/>
      </c>
      <c r="O197" s="16" t="str">
        <f t="shared" si="42"/>
        <v/>
      </c>
      <c r="P197" s="16" t="str">
        <f t="shared" si="43"/>
        <v/>
      </c>
      <c r="Q197" s="16" t="str">
        <f t="shared" si="44"/>
        <v/>
      </c>
      <c r="R197" s="16" t="str">
        <f t="shared" si="45"/>
        <v/>
      </c>
      <c r="S197" s="16" t="str">
        <f t="shared" si="46"/>
        <v/>
      </c>
      <c r="T197" s="16" t="str">
        <f t="shared" si="47"/>
        <v/>
      </c>
      <c r="U197" s="16" t="str">
        <f t="shared" si="48"/>
        <v/>
      </c>
      <c r="V197" s="16" t="str">
        <f t="shared" si="49"/>
        <v/>
      </c>
      <c r="W197" s="16" t="str">
        <f t="shared" si="50"/>
        <v/>
      </c>
      <c r="Y197" s="16" t="str">
        <f>IF(OR($M197&lt;2,$M197=""),"",VLOOKUP($L197,$L:$W,$M197+Y$2,FALSE))</f>
        <v/>
      </c>
      <c r="Z197" s="16" t="str">
        <f t="shared" ref="Z197:Z201" si="54">" ["&amp;$AO197&amp;"] "</f>
        <v xml:space="preserve"> [] </v>
      </c>
      <c r="AA197" s="16" t="str">
        <f>IF(OR($M197&lt;2,$M197=""),"",VLOOKUP($L197,$L:$W,$M197+AA$2,FALSE))</f>
        <v/>
      </c>
      <c r="AC197" s="29" t="str">
        <f t="shared" si="53"/>
        <v/>
      </c>
      <c r="AD197" s="6"/>
      <c r="AE197" s="7"/>
      <c r="AF197" s="7"/>
      <c r="AG197" s="7"/>
      <c r="AH197" s="7"/>
      <c r="AI197" s="7"/>
      <c r="AJ197" s="7"/>
      <c r="AK197" s="7"/>
      <c r="AL197" s="7"/>
      <c r="AM197" s="8"/>
      <c r="AN197" s="9"/>
      <c r="AO197" s="10"/>
      <c r="AQ197" s="30"/>
      <c r="AR197" s="31" t="str">
        <f t="shared" si="52"/>
        <v/>
      </c>
      <c r="AS197" s="32"/>
    </row>
    <row r="198" spans="1:45" x14ac:dyDescent="0.3">
      <c r="A198" s="15" t="str">
        <f>IF($M198=AD$2,COUNT(A$2:A197)+1,IF(AD$2&gt;$M198,"x",""))</f>
        <v/>
      </c>
      <c r="B198" s="15" t="str">
        <f>IF($M198=AE$2,COUNT(B$2:B197)+1,IF(AE$2&gt;$M198,"x",""))</f>
        <v/>
      </c>
      <c r="C198" s="15" t="str">
        <f>IF($M198=AF$2,COUNT(C$2:C197)+1,IF(AF$2&gt;$M198,"x",""))</f>
        <v/>
      </c>
      <c r="D198" s="15" t="str">
        <f>IF($M198=AG$2,COUNT(D$2:D197)+1,IF(AG$2&gt;$M198,"x",""))</f>
        <v/>
      </c>
      <c r="E198" s="15" t="str">
        <f>IF($M198=AH$2,COUNT(E$2:E197)+1,IF(AH$2&gt;$M198,"x",""))</f>
        <v/>
      </c>
      <c r="F198" s="15" t="str">
        <f>IF($M198=AI$2,COUNT(F$2:F197)+1,IF(AI$2&gt;$M198,"x",""))</f>
        <v/>
      </c>
      <c r="G198" s="15" t="str">
        <f>IF($M198=AJ$2,COUNT(G$2:G197)+1,IF(AJ$2&gt;$M198,"x",""))</f>
        <v/>
      </c>
      <c r="H198" s="15" t="str">
        <f>IF($M198=AK$2,COUNT(H$2:H197)+1,IF(AK$2&gt;$M198,"x",""))</f>
        <v/>
      </c>
      <c r="I198" s="15" t="str">
        <f>IF($M198=AL$2,COUNT(I$2:I197)+1,IF(AL$2&gt;$M198,"x",""))</f>
        <v/>
      </c>
      <c r="J198" s="15" t="str">
        <f>IF($M198=AM$2,COUNT(J$2:J197)+1,IF(AM$2&gt;$M198,"x",""))</f>
        <v/>
      </c>
      <c r="L198" s="16">
        <v>196</v>
      </c>
      <c r="M198" s="17" t="str">
        <f>IF(AD198&lt;&gt;"",$AD$2,IF(AE198&lt;&gt;"",$AE$2,IF(AF198&lt;&gt;"",$AF$2,IF(AG198&lt;&gt;"",$AG$2,IF(AH198&lt;&gt;"",$AH$2,IF(AI198&lt;&gt;"",$AI$2,IF(AJ198&lt;&gt;"",$AJ$2,IF(AK198&lt;&gt;"",$AK$2,IF(AL198&lt;&gt;"",$AL$2,IF(AM198&lt;&gt;"",$AM$2,""))))))))))</f>
        <v/>
      </c>
      <c r="N198" s="16" t="str">
        <f t="shared" si="41"/>
        <v/>
      </c>
      <c r="O198" s="16" t="str">
        <f t="shared" si="42"/>
        <v/>
      </c>
      <c r="P198" s="16" t="str">
        <f t="shared" si="43"/>
        <v/>
      </c>
      <c r="Q198" s="16" t="str">
        <f t="shared" si="44"/>
        <v/>
      </c>
      <c r="R198" s="16" t="str">
        <f t="shared" si="45"/>
        <v/>
      </c>
      <c r="S198" s="16" t="str">
        <f t="shared" si="46"/>
        <v/>
      </c>
      <c r="T198" s="16" t="str">
        <f t="shared" si="47"/>
        <v/>
      </c>
      <c r="U198" s="16" t="str">
        <f t="shared" si="48"/>
        <v/>
      </c>
      <c r="V198" s="16" t="str">
        <f t="shared" si="49"/>
        <v/>
      </c>
      <c r="W198" s="16" t="str">
        <f t="shared" si="50"/>
        <v/>
      </c>
      <c r="Y198" s="16" t="str">
        <f>IF(OR($M198&lt;2,$M198=""),"",VLOOKUP($L198,$L:$W,$M198+Y$2,FALSE))</f>
        <v/>
      </c>
      <c r="Z198" s="16" t="str">
        <f t="shared" si="54"/>
        <v xml:space="preserve"> [] </v>
      </c>
      <c r="AA198" s="16" t="str">
        <f>IF(OR($M198&lt;2,$M198=""),"",VLOOKUP($L198,$L:$W,$M198+AA$2,FALSE))</f>
        <v/>
      </c>
      <c r="AC198" s="29" t="str">
        <f t="shared" si="53"/>
        <v/>
      </c>
      <c r="AD198" s="6"/>
      <c r="AE198" s="7"/>
      <c r="AF198" s="7"/>
      <c r="AG198" s="7"/>
      <c r="AH198" s="7"/>
      <c r="AI198" s="7"/>
      <c r="AJ198" s="7"/>
      <c r="AK198" s="7"/>
      <c r="AL198" s="7"/>
      <c r="AM198" s="8"/>
      <c r="AN198" s="9"/>
      <c r="AO198" s="10"/>
      <c r="AQ198" s="30"/>
      <c r="AR198" s="31" t="str">
        <f t="shared" si="52"/>
        <v/>
      </c>
      <c r="AS198" s="32"/>
    </row>
    <row r="199" spans="1:45" x14ac:dyDescent="0.3">
      <c r="A199" s="15" t="str">
        <f>IF($M199=AD$2,COUNT(A$2:A198)+1,IF(AD$2&gt;$M199,"x",""))</f>
        <v/>
      </c>
      <c r="B199" s="15" t="str">
        <f>IF($M199=AE$2,COUNT(B$2:B198)+1,IF(AE$2&gt;$M199,"x",""))</f>
        <v/>
      </c>
      <c r="C199" s="15" t="str">
        <f>IF($M199=AF$2,COUNT(C$2:C198)+1,IF(AF$2&gt;$M199,"x",""))</f>
        <v/>
      </c>
      <c r="D199" s="15" t="str">
        <f>IF($M199=AG$2,COUNT(D$2:D198)+1,IF(AG$2&gt;$M199,"x",""))</f>
        <v/>
      </c>
      <c r="E199" s="15" t="str">
        <f>IF($M199=AH$2,COUNT(E$2:E198)+1,IF(AH$2&gt;$M199,"x",""))</f>
        <v/>
      </c>
      <c r="F199" s="15" t="str">
        <f>IF($M199=AI$2,COUNT(F$2:F198)+1,IF(AI$2&gt;$M199,"x",""))</f>
        <v/>
      </c>
      <c r="G199" s="15" t="str">
        <f>IF($M199=AJ$2,COUNT(G$2:G198)+1,IF(AJ$2&gt;$M199,"x",""))</f>
        <v/>
      </c>
      <c r="H199" s="15" t="str">
        <f>IF($M199=AK$2,COUNT(H$2:H198)+1,IF(AK$2&gt;$M199,"x",""))</f>
        <v/>
      </c>
      <c r="I199" s="15" t="str">
        <f>IF($M199=AL$2,COUNT(I$2:I198)+1,IF(AL$2&gt;$M199,"x",""))</f>
        <v/>
      </c>
      <c r="J199" s="15" t="str">
        <f>IF($M199=AM$2,COUNT(J$2:J198)+1,IF(AM$2&gt;$M199,"x",""))</f>
        <v/>
      </c>
      <c r="L199" s="16">
        <v>197</v>
      </c>
      <c r="M199" s="17" t="str">
        <f>IF(AD199&lt;&gt;"",$AD$2,IF(AE199&lt;&gt;"",$AE$2,IF(AF199&lt;&gt;"",$AF$2,IF(AG199&lt;&gt;"",$AG$2,IF(AH199&lt;&gt;"",$AH$2,IF(AI199&lt;&gt;"",$AI$2,IF(AJ199&lt;&gt;"",$AJ$2,IF(AK199&lt;&gt;"",$AK$2,IF(AL199&lt;&gt;"",$AL$2,IF(AM199&lt;&gt;"",$AM$2,""))))))))))</f>
        <v/>
      </c>
      <c r="N199" s="16" t="str">
        <f t="shared" si="41"/>
        <v/>
      </c>
      <c r="O199" s="16" t="str">
        <f t="shared" si="42"/>
        <v/>
      </c>
      <c r="P199" s="16" t="str">
        <f t="shared" si="43"/>
        <v/>
      </c>
      <c r="Q199" s="16" t="str">
        <f t="shared" si="44"/>
        <v/>
      </c>
      <c r="R199" s="16" t="str">
        <f t="shared" si="45"/>
        <v/>
      </c>
      <c r="S199" s="16" t="str">
        <f t="shared" si="46"/>
        <v/>
      </c>
      <c r="T199" s="16" t="str">
        <f t="shared" si="47"/>
        <v/>
      </c>
      <c r="U199" s="16" t="str">
        <f t="shared" si="48"/>
        <v/>
      </c>
      <c r="V199" s="16" t="str">
        <f t="shared" si="49"/>
        <v/>
      </c>
      <c r="W199" s="16" t="str">
        <f t="shared" si="50"/>
        <v/>
      </c>
      <c r="Y199" s="16" t="str">
        <f>IF(OR($M199&lt;2,$M199=""),"",VLOOKUP($L199,$L:$W,$M199+Y$2,FALSE))</f>
        <v/>
      </c>
      <c r="Z199" s="16" t="str">
        <f t="shared" si="54"/>
        <v xml:space="preserve"> [] </v>
      </c>
      <c r="AA199" s="16" t="str">
        <f>IF(OR($M199&lt;2,$M199=""),"",VLOOKUP($L199,$L:$W,$M199+AA$2,FALSE))</f>
        <v/>
      </c>
      <c r="AC199" s="29" t="str">
        <f t="shared" si="53"/>
        <v/>
      </c>
      <c r="AD199" s="6"/>
      <c r="AE199" s="7"/>
      <c r="AF199" s="7"/>
      <c r="AG199" s="7"/>
      <c r="AH199" s="7"/>
      <c r="AI199" s="7"/>
      <c r="AJ199" s="7"/>
      <c r="AK199" s="7"/>
      <c r="AL199" s="7"/>
      <c r="AM199" s="8"/>
      <c r="AN199" s="9"/>
      <c r="AO199" s="10"/>
      <c r="AQ199" s="30"/>
      <c r="AR199" s="31" t="str">
        <f t="shared" si="52"/>
        <v/>
      </c>
      <c r="AS199" s="32"/>
    </row>
    <row r="200" spans="1:45" x14ac:dyDescent="0.3">
      <c r="A200" s="15" t="str">
        <f>IF($M200=AD$2,COUNT(A$2:A199)+1,IF(AD$2&gt;$M200,"x",""))</f>
        <v/>
      </c>
      <c r="B200" s="15" t="str">
        <f>IF($M200=AE$2,COUNT(B$2:B199)+1,IF(AE$2&gt;$M200,"x",""))</f>
        <v/>
      </c>
      <c r="C200" s="15" t="str">
        <f>IF($M200=AF$2,COUNT(C$2:C199)+1,IF(AF$2&gt;$M200,"x",""))</f>
        <v/>
      </c>
      <c r="D200" s="15" t="str">
        <f>IF($M200=AG$2,COUNT(D$2:D199)+1,IF(AG$2&gt;$M200,"x",""))</f>
        <v/>
      </c>
      <c r="E200" s="15" t="str">
        <f>IF($M200=AH$2,COUNT(E$2:E199)+1,IF(AH$2&gt;$M200,"x",""))</f>
        <v/>
      </c>
      <c r="F200" s="15" t="str">
        <f>IF($M200=AI$2,COUNT(F$2:F199)+1,IF(AI$2&gt;$M200,"x",""))</f>
        <v/>
      </c>
      <c r="G200" s="15" t="str">
        <f>IF($M200=AJ$2,COUNT(G$2:G199)+1,IF(AJ$2&gt;$M200,"x",""))</f>
        <v/>
      </c>
      <c r="H200" s="15" t="str">
        <f>IF($M200=AK$2,COUNT(H$2:H199)+1,IF(AK$2&gt;$M200,"x",""))</f>
        <v/>
      </c>
      <c r="I200" s="15" t="str">
        <f>IF($M200=AL$2,COUNT(I$2:I199)+1,IF(AL$2&gt;$M200,"x",""))</f>
        <v/>
      </c>
      <c r="J200" s="15" t="str">
        <f>IF($M200=AM$2,COUNT(J$2:J199)+1,IF(AM$2&gt;$M200,"x",""))</f>
        <v/>
      </c>
      <c r="L200" s="16">
        <v>198</v>
      </c>
      <c r="M200" s="17" t="str">
        <f>IF(AD200&lt;&gt;"",$AD$2,IF(AE200&lt;&gt;"",$AE$2,IF(AF200&lt;&gt;"",$AF$2,IF(AG200&lt;&gt;"",$AG$2,IF(AH200&lt;&gt;"",$AH$2,IF(AI200&lt;&gt;"",$AI$2,IF(AJ200&lt;&gt;"",$AJ$2,IF(AK200&lt;&gt;"",$AK$2,IF(AL200&lt;&gt;"",$AL$2,IF(AM200&lt;&gt;"",$AM$2,""))))))))))</f>
        <v/>
      </c>
      <c r="N200" s="16" t="str">
        <f t="shared" si="41"/>
        <v/>
      </c>
      <c r="O200" s="16" t="str">
        <f t="shared" si="42"/>
        <v/>
      </c>
      <c r="P200" s="16" t="str">
        <f t="shared" si="43"/>
        <v/>
      </c>
      <c r="Q200" s="16" t="str">
        <f t="shared" si="44"/>
        <v/>
      </c>
      <c r="R200" s="16" t="str">
        <f t="shared" si="45"/>
        <v/>
      </c>
      <c r="S200" s="16" t="str">
        <f t="shared" si="46"/>
        <v/>
      </c>
      <c r="T200" s="16" t="str">
        <f t="shared" si="47"/>
        <v/>
      </c>
      <c r="U200" s="16" t="str">
        <f t="shared" si="48"/>
        <v/>
      </c>
      <c r="V200" s="16" t="str">
        <f t="shared" si="49"/>
        <v/>
      </c>
      <c r="W200" s="16" t="str">
        <f t="shared" si="50"/>
        <v/>
      </c>
      <c r="Y200" s="16" t="str">
        <f>IF(OR($M200&lt;2,$M200=""),"",VLOOKUP($L200,$L:$W,$M200+Y$2,FALSE))</f>
        <v/>
      </c>
      <c r="Z200" s="16" t="str">
        <f t="shared" si="54"/>
        <v xml:space="preserve"> [] </v>
      </c>
      <c r="AA200" s="16" t="str">
        <f>IF(OR($M200&lt;2,$M200=""),"",VLOOKUP($L200,$L:$W,$M200+AA$2,FALSE))</f>
        <v/>
      </c>
      <c r="AC200" s="29" t="str">
        <f t="shared" si="53"/>
        <v/>
      </c>
      <c r="AD200" s="6"/>
      <c r="AE200" s="7"/>
      <c r="AF200" s="7"/>
      <c r="AG200" s="7"/>
      <c r="AH200" s="7"/>
      <c r="AI200" s="7"/>
      <c r="AJ200" s="7"/>
      <c r="AK200" s="7"/>
      <c r="AL200" s="7"/>
      <c r="AM200" s="8"/>
      <c r="AN200" s="9"/>
      <c r="AO200" s="10"/>
      <c r="AQ200" s="30"/>
      <c r="AR200" s="31" t="str">
        <f t="shared" si="52"/>
        <v/>
      </c>
      <c r="AS200" s="32"/>
    </row>
    <row r="201" spans="1:45" x14ac:dyDescent="0.3">
      <c r="A201" s="15" t="str">
        <f>IF($M201=AD$2,COUNT(A$2:A200)+1,IF(AD$2&gt;$M201,"x",""))</f>
        <v/>
      </c>
      <c r="B201" s="15" t="str">
        <f>IF($M201=AE$2,COUNT(B$2:B200)+1,IF(AE$2&gt;$M201,"x",""))</f>
        <v/>
      </c>
      <c r="C201" s="15" t="str">
        <f>IF($M201=AF$2,COUNT(C$2:C200)+1,IF(AF$2&gt;$M201,"x",""))</f>
        <v/>
      </c>
      <c r="D201" s="15" t="str">
        <f>IF($M201=AG$2,COUNT(D$2:D200)+1,IF(AG$2&gt;$M201,"x",""))</f>
        <v/>
      </c>
      <c r="E201" s="15" t="str">
        <f>IF($M201=AH$2,COUNT(E$2:E200)+1,IF(AH$2&gt;$M201,"x",""))</f>
        <v/>
      </c>
      <c r="F201" s="15" t="str">
        <f>IF($M201=AI$2,COUNT(F$2:F200)+1,IF(AI$2&gt;$M201,"x",""))</f>
        <v/>
      </c>
      <c r="G201" s="15" t="str">
        <f>IF($M201=AJ$2,COUNT(G$2:G200)+1,IF(AJ$2&gt;$M201,"x",""))</f>
        <v/>
      </c>
      <c r="H201" s="15" t="str">
        <f>IF($M201=AK$2,COUNT(H$2:H200)+1,IF(AK$2&gt;$M201,"x",""))</f>
        <v/>
      </c>
      <c r="I201" s="15" t="str">
        <f>IF($M201=AL$2,COUNT(I$2:I200)+1,IF(AL$2&gt;$M201,"x",""))</f>
        <v/>
      </c>
      <c r="J201" s="15" t="str">
        <f>IF($M201=AM$2,COUNT(J$2:J200)+1,IF(AM$2&gt;$M201,"x",""))</f>
        <v/>
      </c>
      <c r="L201" s="16">
        <v>199</v>
      </c>
      <c r="M201" s="17" t="str">
        <f>IF(AD201&lt;&gt;"",$AD$2,IF(AE201&lt;&gt;"",$AE$2,IF(AF201&lt;&gt;"",$AF$2,IF(AG201&lt;&gt;"",$AG$2,IF(AH201&lt;&gt;"",$AH$2,IF(AI201&lt;&gt;"",$AI$2,IF(AJ201&lt;&gt;"",$AJ$2,IF(AK201&lt;&gt;"",$AK$2,IF(AL201&lt;&gt;"",$AL$2,IF(AM201&lt;&gt;"",$AM$2,""))))))))))</f>
        <v/>
      </c>
      <c r="N201" s="16" t="str">
        <f t="shared" si="41"/>
        <v/>
      </c>
      <c r="O201" s="16" t="str">
        <f t="shared" si="42"/>
        <v/>
      </c>
      <c r="P201" s="16" t="str">
        <f t="shared" si="43"/>
        <v/>
      </c>
      <c r="Q201" s="16" t="str">
        <f t="shared" si="44"/>
        <v/>
      </c>
      <c r="R201" s="16" t="str">
        <f t="shared" si="45"/>
        <v/>
      </c>
      <c r="S201" s="16" t="str">
        <f t="shared" si="46"/>
        <v/>
      </c>
      <c r="T201" s="16" t="str">
        <f t="shared" si="47"/>
        <v/>
      </c>
      <c r="U201" s="16" t="str">
        <f t="shared" si="48"/>
        <v/>
      </c>
      <c r="V201" s="16" t="str">
        <f t="shared" si="49"/>
        <v/>
      </c>
      <c r="W201" s="16" t="str">
        <f t="shared" si="50"/>
        <v/>
      </c>
      <c r="Y201" s="16" t="str">
        <f>IF(OR($M201&lt;2,$M201=""),"",VLOOKUP($L201,$L:$W,$M201+Y$2,FALSE))</f>
        <v/>
      </c>
      <c r="Z201" s="16" t="str">
        <f t="shared" si="54"/>
        <v xml:space="preserve"> [] </v>
      </c>
      <c r="AA201" s="16" t="str">
        <f>IF(OR($M201&lt;2,$M201=""),"",VLOOKUP($L201,$L:$W,$M201+AA$2,FALSE))</f>
        <v/>
      </c>
      <c r="AC201" s="29" t="str">
        <f t="shared" si="53"/>
        <v/>
      </c>
      <c r="AD201" s="11"/>
      <c r="AE201" s="12"/>
      <c r="AF201" s="12"/>
      <c r="AG201" s="12"/>
      <c r="AH201" s="12"/>
      <c r="AI201" s="12"/>
      <c r="AJ201" s="12"/>
      <c r="AK201" s="12"/>
      <c r="AL201" s="12"/>
      <c r="AM201" s="13"/>
      <c r="AN201" s="14"/>
      <c r="AO201" s="10"/>
      <c r="AQ201" s="30"/>
      <c r="AR201" s="31" t="str">
        <f t="shared" si="52"/>
        <v/>
      </c>
      <c r="AS201" s="32"/>
    </row>
    <row r="202" spans="1:45" x14ac:dyDescent="0.3">
      <c r="AQ202" s="33"/>
      <c r="AR202" s="34"/>
      <c r="AS202" s="35"/>
    </row>
  </sheetData>
  <sheetProtection sheet="1" objects="1" scenarios="1"/>
  <hyperlinks>
    <hyperlink ref="AR2" r:id="rId1" display="Ausgabe Sankey-Code – copy &amp; paste: (Link)"/>
  </hyperlinks>
  <pageMargins left="0.7" right="0.7" top="0.78740157499999996" bottom="0.78740157499999996" header="0.3" footer="0.3"/>
  <pageSetup paperSize="9" orientation="portrait" r:id="rId2"/>
  <ignoredErrors>
    <ignoredError sqref="Z4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eb5e60-f005-4eb3-aa13-59344de86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830DDF679F684184CF6EE442FD1F09" ma:contentTypeVersion="13" ma:contentTypeDescription="Ein neues Dokument erstellen." ma:contentTypeScope="" ma:versionID="4750ae7035e5b4578792c6662137c67a">
  <xsd:schema xmlns:xsd="http://www.w3.org/2001/XMLSchema" xmlns:xs="http://www.w3.org/2001/XMLSchema" xmlns:p="http://schemas.microsoft.com/office/2006/metadata/properties" xmlns:ns3="2ad119fc-f26e-4b9c-80b2-d1676a72bafa" xmlns:ns4="5feb5e60-f005-4eb3-aa13-59344de86a38" targetNamespace="http://schemas.microsoft.com/office/2006/metadata/properties" ma:root="true" ma:fieldsID="6606c2c8b8703c2e6bfba9676f86d9c1" ns3:_="" ns4:_="">
    <xsd:import namespace="2ad119fc-f26e-4b9c-80b2-d1676a72bafa"/>
    <xsd:import namespace="5feb5e60-f005-4eb3-aa13-59344de86a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119fc-f26e-4b9c-80b2-d1676a72ba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b5e60-f005-4eb3-aa13-59344de86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F27E5-5C2E-49FA-B3D8-A8958AEC4096}">
  <ds:schemaRefs>
    <ds:schemaRef ds:uri="http://purl.org/dc/terms/"/>
    <ds:schemaRef ds:uri="http://schemas.microsoft.com/office/2006/documentManagement/types"/>
    <ds:schemaRef ds:uri="2ad119fc-f26e-4b9c-80b2-d1676a72baf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feb5e60-f005-4eb3-aa13-59344de86a3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390904-36A6-4696-AB81-A9F0CE579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7BC9B-DBB0-4561-8E7C-D78B0913C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119fc-f26e-4b9c-80b2-d1676a72bafa"/>
    <ds:schemaRef ds:uri="5feb5e60-f005-4eb3-aa13-59344de86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excel-&gt;sankey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2023-01-26T15:37:22Z</dcterms:created>
  <dcterms:modified xsi:type="dcterms:W3CDTF">2023-01-31T10:13:27Z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0x0101008E830DDF679F684184CF6EE442FD1F09</vt:lpwstr>
  </property>
</Properties>
</file>